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xl/customProperty13.bin" ContentType="application/vnd.openxmlformats-officedocument.spreadsheetml.customProperty"/>
  <Override PartName="/xl/drawings/drawing12.xml" ContentType="application/vnd.openxmlformats-officedocument.drawing+xml"/>
  <Override PartName="/xl/customProperty14.bin" ContentType="application/vnd.openxmlformats-officedocument.spreadsheetml.customProperty"/>
  <Override PartName="/xl/drawings/drawing13.xml" ContentType="application/vnd.openxmlformats-officedocument.drawing+xml"/>
  <Override PartName="/xl/customProperty15.bin" ContentType="application/vnd.openxmlformats-officedocument.spreadsheetml.customProperty"/>
  <Override PartName="/xl/drawings/drawing14.xml" ContentType="application/vnd.openxmlformats-officedocument.drawing+xml"/>
  <Override PartName="/xl/customProperty16.bin" ContentType="application/vnd.openxmlformats-officedocument.spreadsheetml.customProperty"/>
  <Override PartName="/xl/drawings/drawing15.xml" ContentType="application/vnd.openxmlformats-officedocument.drawing+xml"/>
  <Override PartName="/xl/customProperty17.bin" ContentType="application/vnd.openxmlformats-officedocument.spreadsheetml.customProperty"/>
  <Override PartName="/xl/drawings/drawing16.xml" ContentType="application/vnd.openxmlformats-officedocument.drawing+xml"/>
  <Override PartName="/xl/customProperty18.bin" ContentType="application/vnd.openxmlformats-officedocument.spreadsheetml.customProperty"/>
  <Override PartName="/xl/drawings/drawing17.xml" ContentType="application/vnd.openxmlformats-officedocument.drawing+xml"/>
  <Override PartName="/xl/customProperty19.bin" ContentType="application/vnd.openxmlformats-officedocument.spreadsheetml.customProperty"/>
  <Override PartName="/xl/drawings/drawing18.xml" ContentType="application/vnd.openxmlformats-officedocument.drawing+xml"/>
  <Override PartName="/xl/customProperty20.bin" ContentType="application/vnd.openxmlformats-officedocument.spreadsheetml.customProperty"/>
  <Override PartName="/xl/drawings/drawing19.xml" ContentType="application/vnd.openxmlformats-officedocument.drawing+xml"/>
  <Override PartName="/xl/customProperty21.bin" ContentType="application/vnd.openxmlformats-officedocument.spreadsheetml.customProperty"/>
  <Override PartName="/xl/drawings/drawing20.xml" ContentType="application/vnd.openxmlformats-officedocument.drawing+xml"/>
  <Override PartName="/xl/customProperty22.bin" ContentType="application/vnd.openxmlformats-officedocument.spreadsheetml.customProperty"/>
  <Override PartName="/xl/drawings/drawing21.xml" ContentType="application/vnd.openxmlformats-officedocument.drawing+xml"/>
  <Override PartName="/xl/customProperty23.bin" ContentType="application/vnd.openxmlformats-officedocument.spreadsheetml.customProperty"/>
  <Override PartName="/xl/drawings/drawing22.xml" ContentType="application/vnd.openxmlformats-officedocument.drawing+xml"/>
  <Override PartName="/xl/customProperty24.bin" ContentType="application/vnd.openxmlformats-officedocument.spreadsheetml.customProperty"/>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WRK\CHT\s2022weo\Ch3-Climate\Figures and Charts\4_PUB\Excel_File\"/>
    </mc:Choice>
  </mc:AlternateContent>
  <xr:revisionPtr revIDLastSave="0" documentId="14_{B0E5825F-49C2-4E32-9C26-D6BAA2958390}" xr6:coauthVersionLast="47" xr6:coauthVersionMax="47" xr10:uidLastSave="{00000000-0000-0000-0000-000000000000}"/>
  <bookViews>
    <workbookView xWindow="-120" yWindow="-120" windowWidth="29040" windowHeight="17640" tabRatio="849" firstSheet="12" activeTab="21" xr2:uid="{E1C5D3B7-3871-480D-BFC3-729C6506C2D6}"/>
  </bookViews>
  <sheets>
    <sheet name="WEO Chapter 3 Oct. 2022" sheetId="2" r:id="rId1"/>
    <sheet name="Table of Contents" sheetId="23" r:id="rId2"/>
    <sheet name="Figure 3.1" sheetId="1" r:id="rId3"/>
    <sheet name="Figure 3.2" sheetId="3" r:id="rId4"/>
    <sheet name="Figure 3.3" sheetId="5" r:id="rId5"/>
    <sheet name="Figure 3.4" sheetId="6" r:id="rId6"/>
    <sheet name="Figure 3.5" sheetId="7" r:id="rId7"/>
    <sheet name="Figure 3.6" sheetId="8" r:id="rId8"/>
    <sheet name="Figure 3.7" sheetId="9" r:id="rId9"/>
    <sheet name="Figure 3.8" sheetId="10" r:id="rId10"/>
    <sheet name="Figure 3.1.1" sheetId="11" r:id="rId11"/>
    <sheet name="Figure 3.2.1" sheetId="25" r:id="rId12"/>
    <sheet name="Figure 3.2.2" sheetId="26" r:id="rId13"/>
    <sheet name="Figure 3.3.1" sheetId="27" r:id="rId14"/>
    <sheet name="Figure 3.3.2" sheetId="28" r:id="rId15"/>
    <sheet name="Annex Figure 3.2.1" sheetId="29" r:id="rId16"/>
    <sheet name="Annex Figure 3.2.2" sheetId="30" r:id="rId17"/>
    <sheet name="Annex Figure 3.2.3" sheetId="12" r:id="rId18"/>
    <sheet name="Annex Figure 3.3.1" sheetId="14" r:id="rId19"/>
    <sheet name="Annex Figure 3.3.2" sheetId="20" r:id="rId20"/>
    <sheet name="Annex Figure 3.3.3" sheetId="32" r:id="rId21"/>
    <sheet name="Annex Figure 3.4.1" sheetId="34" r:id="rId22"/>
    <sheet name="Annex Figure 3.4.2" sheetId="35" r:id="rId23"/>
    <sheet name="Annex Figure 3.4.3" sheetId="36"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23" l="1"/>
  <c r="B33" i="23"/>
  <c r="B8" i="23" l="1"/>
  <c r="B32" i="23" l="1"/>
  <c r="B31" i="23"/>
  <c r="B30" i="23"/>
  <c r="B29" i="23" l="1"/>
  <c r="B28" i="23"/>
  <c r="B27" i="23"/>
  <c r="B26" i="23"/>
  <c r="B25" i="23"/>
  <c r="B24" i="23"/>
  <c r="B23" i="23"/>
  <c r="B22" i="23"/>
  <c r="B21" i="23"/>
  <c r="B20" i="23" l="1"/>
  <c r="B19" i="23"/>
  <c r="B18" i="23"/>
  <c r="B17" i="23" l="1"/>
  <c r="B16" i="23"/>
  <c r="B15" i="23"/>
  <c r="B14" i="23"/>
  <c r="B13" i="23" l="1"/>
</calcChain>
</file>

<file path=xl/sharedStrings.xml><?xml version="1.0" encoding="utf-8"?>
<sst xmlns="http://schemas.openxmlformats.org/spreadsheetml/2006/main" count="818" uniqueCount="310">
  <si>
    <t>https://forums.imf.org/</t>
  </si>
  <si>
    <t xml:space="preserve">Please refer any questions to the WEO Data Forum: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</si>
  <si>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</si>
  <si>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World Economic Outlook</t>
  </si>
  <si>
    <t>International Monetary Fund</t>
  </si>
  <si>
    <t>China</t>
  </si>
  <si>
    <t>(Percent)</t>
  </si>
  <si>
    <t>Figures</t>
  </si>
  <si>
    <t>Table of Contents</t>
  </si>
  <si>
    <t>Time</t>
  </si>
  <si>
    <t>Euro area</t>
  </si>
  <si>
    <t>United States</t>
  </si>
  <si>
    <t>Year</t>
  </si>
  <si>
    <t>2030 (forecast)</t>
  </si>
  <si>
    <t>Observed</t>
  </si>
  <si>
    <t xml:space="preserve">Consistent with 2ºC </t>
  </si>
  <si>
    <t>Implementation gap</t>
  </si>
  <si>
    <t>Ambition gap</t>
  </si>
  <si>
    <t>Figure 3.1.  Historical and Projected Global Emissions</t>
  </si>
  <si>
    <t>(Gigatons a year)</t>
  </si>
  <si>
    <t>October 2022</t>
  </si>
  <si>
    <t xml:space="preserve">This datafile includes the charts, and underlying data from the Chapter 3 of the October 2022 World Economic Outlook. When using the data, please refer to the </t>
  </si>
  <si>
    <t>Chapter 3. Near-term Macroeconomic Impact of Decarbonization Policies</t>
  </si>
  <si>
    <t>Figure 3.3.  Macroeconomic Impact of Different Recycling Options in the United States</t>
  </si>
  <si>
    <t>(Percent deviation from baseline, unless noted otherwise)</t>
  </si>
  <si>
    <t>1. Real GDP</t>
  </si>
  <si>
    <t>Transfers</t>
  </si>
  <si>
    <t>Labor tax cut</t>
  </si>
  <si>
    <t>Production subsidies</t>
  </si>
  <si>
    <t>2. Headline Inflation</t>
  </si>
  <si>
    <t>3. Employment</t>
  </si>
  <si>
    <t>4. Wages</t>
  </si>
  <si>
    <t>1. Cumulative GHG Emissions</t>
  </si>
  <si>
    <t>(Percent of 2022 emissions deviation from baseline)</t>
  </si>
  <si>
    <t>Country</t>
  </si>
  <si>
    <t>Rest of the World</t>
  </si>
  <si>
    <t>Decl.</t>
  </si>
  <si>
    <t>Exp.</t>
  </si>
  <si>
    <t>2. Capital Stock in the Energy Sector</t>
  </si>
  <si>
    <t>(US dollars a tCO2e)</t>
  </si>
  <si>
    <t>Sector</t>
  </si>
  <si>
    <t>3 GHG Price</t>
  </si>
  <si>
    <t>(Percent deviation from baseline)</t>
  </si>
  <si>
    <t>4. Real GDP</t>
  </si>
  <si>
    <t>Figure 3.7.  Macroeconomic Impact of Different Monetary Policy Targets under Wage Indexation</t>
  </si>
  <si>
    <t>Figure 3.1.1.  Carbon Pricing in 2022 for Selected Economies</t>
  </si>
  <si>
    <t>Figure 3.5.  Impact in 2030 of Fully and Partially Credible Mitigation Policies</t>
  </si>
  <si>
    <t>South Africa</t>
  </si>
  <si>
    <t>California, US</t>
  </si>
  <si>
    <t>Korea</t>
  </si>
  <si>
    <t>Luxembourg</t>
  </si>
  <si>
    <t>Norway</t>
  </si>
  <si>
    <t>Iceland</t>
  </si>
  <si>
    <t>New Zealand</t>
  </si>
  <si>
    <t>European Union</t>
  </si>
  <si>
    <t>Sweden</t>
  </si>
  <si>
    <t>Ireland</t>
  </si>
  <si>
    <t>Germany</t>
  </si>
  <si>
    <t>Finland</t>
  </si>
  <si>
    <t>France</t>
  </si>
  <si>
    <t>Switzerland</t>
  </si>
  <si>
    <t>Uruguay</t>
  </si>
  <si>
    <t>Share of GHG emssisions</t>
  </si>
  <si>
    <t>Carbon price: carbon tax</t>
  </si>
  <si>
    <t>Carbon price: ETS</t>
  </si>
  <si>
    <t>Figure 3.2.1.  Carbon Price in Sweden</t>
  </si>
  <si>
    <t>General rate</t>
  </si>
  <si>
    <t>Industry rate</t>
  </si>
  <si>
    <t xml:space="preserve">Figure 3.3.1.  Monthly Wholesale Electricity Prices in Selected European Economies  </t>
  </si>
  <si>
    <t>(Euros a megawatt-hour)</t>
  </si>
  <si>
    <t>Continental</t>
  </si>
  <si>
    <t>Insular</t>
  </si>
  <si>
    <t>Nordic</t>
  </si>
  <si>
    <t>Annex Figure 3.2.1.  Share in Initial GHG Emissions and Their Reduction by 2030 in the Three Policy Packages</t>
  </si>
  <si>
    <t>Benchmark elasticities: wage indexation, core + GHG tax targeting</t>
  </si>
  <si>
    <t>Benchmark elasticities: wage indexation, GDP targeting</t>
  </si>
  <si>
    <t>Lower elasticities: wage indexation, core + GHG tax targeting</t>
  </si>
  <si>
    <t>Lower elasticities: wage indexation, GDP targeting</t>
  </si>
  <si>
    <t>(Percentage point deviation from baseline)</t>
  </si>
  <si>
    <t>Electricity</t>
  </si>
  <si>
    <t>Manufactiring</t>
  </si>
  <si>
    <t>Services</t>
  </si>
  <si>
    <t>Households</t>
  </si>
  <si>
    <t>Initial share</t>
  </si>
  <si>
    <t>Package 1</t>
  </si>
  <si>
    <t>Package 2</t>
  </si>
  <si>
    <t>Package 3</t>
  </si>
  <si>
    <t>1. United States</t>
  </si>
  <si>
    <t>2. Euro Area</t>
  </si>
  <si>
    <t>3. China</t>
  </si>
  <si>
    <t>4. Rest of the World</t>
  </si>
  <si>
    <t xml:space="preserve">Annex Figure 3.2.3.  Contribution to Change in Regional Aggregate in 2030 </t>
  </si>
  <si>
    <t>Oth.</t>
  </si>
  <si>
    <t>Rest of the world</t>
  </si>
  <si>
    <t>1. Investment</t>
  </si>
  <si>
    <t>Annex Figure 3.3.1.  External Sector with Common and Partial Action</t>
  </si>
  <si>
    <t>All Regions</t>
  </si>
  <si>
    <t>All regions but rest of the world</t>
  </si>
  <si>
    <t>1. United States: Trade Balance</t>
  </si>
  <si>
    <t>(Ratio to GDP, percent deviation from baseline)</t>
  </si>
  <si>
    <t>(Percent deviation from baseline (+ = appreciation))</t>
  </si>
  <si>
    <t>2. United States: Nominal Effective Exchange Rate</t>
  </si>
  <si>
    <t>3. Euro Area: Trade Balance</t>
  </si>
  <si>
    <t>4. Euro Area: Nominal Effective Exchange Rate</t>
  </si>
  <si>
    <t>5. China: Trade Balance</t>
  </si>
  <si>
    <t>6. China: Nominal Effective Exchange Rate</t>
  </si>
  <si>
    <t>7. Rest of the World: Trade Balance</t>
  </si>
  <si>
    <t>8. Rest of the World: Nominal Effective Exchange Rate</t>
  </si>
  <si>
    <t>Annex Figure 3.3.3.  Macroeconomic Impact with Common and Partial Action</t>
  </si>
  <si>
    <t>1. United States: Real GDP</t>
  </si>
  <si>
    <t>2. Euro Area: Real GDP</t>
  </si>
  <si>
    <t>3. China: Real GDP</t>
  </si>
  <si>
    <t>4. Rest of the World: Real GDP</t>
  </si>
  <si>
    <t>5. US: Real Investment</t>
  </si>
  <si>
    <t>6. Euro Area: Real Investment</t>
  </si>
  <si>
    <t>7. China: Real Investment</t>
  </si>
  <si>
    <t>8. Rest of the World: Real Investment</t>
  </si>
  <si>
    <t>9. United States: Headline Inflation</t>
  </si>
  <si>
    <t>10. Euro Area: Headline Inflation</t>
  </si>
  <si>
    <t>11. China: Headline Inflation</t>
  </si>
  <si>
    <t>12 Rest of the World: Headline Inflation</t>
  </si>
  <si>
    <t>Annex Figure 3.4.1.  GHG Price Path in the Gradual and Delayed GHG Mitigation Policies for Policy Package 1 and Benchmark Elasticities</t>
  </si>
  <si>
    <t>Gradual</t>
  </si>
  <si>
    <t>Delayed</t>
  </si>
  <si>
    <t>2032</t>
  </si>
  <si>
    <t>Annex Figure 3.4.3.  Macroeconomic Effect of Gradual and Delayed GHG Mitigation Policies</t>
  </si>
  <si>
    <t>Year after implementation</t>
  </si>
  <si>
    <t>Delay (headline)</t>
  </si>
  <si>
    <t>Delay (GDP)</t>
  </si>
  <si>
    <t>5. United States: Headline Inflation</t>
  </si>
  <si>
    <t>6. Euro Area: Headline Inflation</t>
  </si>
  <si>
    <t>7. China: Headline Inflation</t>
  </si>
  <si>
    <t>8. Rest of the World: Headline Inflation</t>
  </si>
  <si>
    <t>Fully credible</t>
  </si>
  <si>
    <t>Partially credible — same GHG price paths</t>
  </si>
  <si>
    <t>Partially credible — same GHG reduction targets</t>
  </si>
  <si>
    <t>5. Real Consumption</t>
  </si>
  <si>
    <t>6. Real Investment</t>
  </si>
  <si>
    <t>2. Labor</t>
  </si>
  <si>
    <t>Figure 3.2.  Macroeconomic Impact in 2030 of a GHG Tax Under Different Calibrations of Elasticities</t>
  </si>
  <si>
    <t>(Deviation from baseline)</t>
  </si>
  <si>
    <t>1. GHG Price</t>
  </si>
  <si>
    <t>Benchmark elasticities</t>
  </si>
  <si>
    <t>Lower elasticities</t>
  </si>
  <si>
    <t>2. Real GDP</t>
  </si>
  <si>
    <t>3. Headline Inflation</t>
  </si>
  <si>
    <t>(Percentage Points)</t>
  </si>
  <si>
    <t>Trans.</t>
  </si>
  <si>
    <t>P1</t>
  </si>
  <si>
    <t>4. Labor Productivity</t>
  </si>
  <si>
    <t>Figure 3.4.  Macroeconomic Impact of the Three Policy Packages in Selected Economies</t>
  </si>
  <si>
    <t xml:space="preserve"> Real GDP</t>
  </si>
  <si>
    <t>3. Euro Area</t>
  </si>
  <si>
    <t>5. China</t>
  </si>
  <si>
    <t>7. Rest of the World</t>
  </si>
  <si>
    <t>2. United States</t>
  </si>
  <si>
    <t>4. Euro Area</t>
  </si>
  <si>
    <t>6. China</t>
  </si>
  <si>
    <t>8. Rest of the World</t>
  </si>
  <si>
    <t>Headline Inflation</t>
  </si>
  <si>
    <t>Figure 3.6.  Macroeconomic Impact of Different Monetary Policy Targets in the United States</t>
  </si>
  <si>
    <t>(Percentage point deviation from baseline, unless noted otherwise)</t>
  </si>
  <si>
    <t>Benchmark: Core + GHG price</t>
  </si>
  <si>
    <t>Benchmark: Core</t>
  </si>
  <si>
    <t>Lower: Core + GHG price</t>
  </si>
  <si>
    <t>Lower: Core</t>
  </si>
  <si>
    <t>2. Policy Rate</t>
  </si>
  <si>
    <t>4. Core Inflation</t>
  </si>
  <si>
    <t>Figure 3.8.  Gradual and Delayed GHG Mitigation Policies in the United States</t>
  </si>
  <si>
    <t>Delayed (inflation target)</t>
  </si>
  <si>
    <t>2. Excess GHG Emissions from Delaying Policies</t>
  </si>
  <si>
    <t xml:space="preserve">(Percent of baseline emissions) </t>
  </si>
  <si>
    <t>3. Real GDP</t>
  </si>
  <si>
    <t xml:space="preserve">(Percent deviation from baseline) </t>
  </si>
  <si>
    <t>Years since implementation</t>
  </si>
  <si>
    <t>4. Headline Inflation</t>
  </si>
  <si>
    <t xml:space="preserve">(Percentage point deviation from baseline) </t>
  </si>
  <si>
    <t>Delayed (GDP)</t>
  </si>
  <si>
    <t>Figure 3.2.2.  Carbon Price and Emissions Coverage, 2022</t>
  </si>
  <si>
    <t>Carbon Taxes</t>
  </si>
  <si>
    <t>Emissions Coverage</t>
  </si>
  <si>
    <t>Figure 3.3.2.  Daily Electricity Prices in Selected European Countries as a Function of Share of Renewables in Power Production</t>
  </si>
  <si>
    <t>1. Denmark</t>
  </si>
  <si>
    <t>Electricity price</t>
  </si>
  <si>
    <t>Share of intermittent renewables (2015-2019)</t>
  </si>
  <si>
    <t>Share of intermittent renewables (2021-2022)</t>
  </si>
  <si>
    <t>2. Ireland</t>
  </si>
  <si>
    <t>3. Portugal and Spain</t>
  </si>
  <si>
    <t>Annex Figure 3.2.2.  Electricity Generation Shares in 2030</t>
  </si>
  <si>
    <t>Coal</t>
  </si>
  <si>
    <t>Gas</t>
  </si>
  <si>
    <t>Renew.</t>
  </si>
  <si>
    <t>Annex Figure 3.3.2.  External Sector with Common and Partial Action</t>
  </si>
  <si>
    <t>1. Global Oil Price</t>
  </si>
  <si>
    <t>All regions</t>
  </si>
  <si>
    <t>2. Global Real Interest Rate</t>
  </si>
  <si>
    <t>Annex Figure 3.4.2.  Excess GHG Emissions from Delaying Policies</t>
  </si>
  <si>
    <t>(Percent of baseline emissions)</t>
  </si>
  <si>
    <r>
      <t>(US dollars a tCO</t>
    </r>
    <r>
      <rPr>
        <i/>
        <vertAlign val="subscript"/>
        <sz val="11"/>
        <color theme="4"/>
        <rFont val="Calibri"/>
        <family val="2"/>
        <scheme val="minor"/>
      </rPr>
      <t>2</t>
    </r>
    <r>
      <rPr>
        <i/>
        <sz val="11"/>
        <color theme="4"/>
        <rFont val="Calibri"/>
        <family val="2"/>
        <scheme val="minor"/>
      </rPr>
      <t>e)</t>
    </r>
  </si>
  <si>
    <t>2023</t>
  </si>
  <si>
    <t>2024</t>
  </si>
  <si>
    <t>2025</t>
  </si>
  <si>
    <t>2026</t>
  </si>
  <si>
    <t>2027</t>
  </si>
  <si>
    <t>2028</t>
  </si>
  <si>
    <t>2029</t>
  </si>
  <si>
    <t>2030</t>
  </si>
  <si>
    <t>2031</t>
  </si>
  <si>
    <t>2033</t>
  </si>
  <si>
    <t>2034</t>
  </si>
  <si>
    <t>2035</t>
  </si>
  <si>
    <t>2036</t>
  </si>
  <si>
    <t>2037</t>
  </si>
  <si>
    <t>2038</t>
  </si>
  <si>
    <t>2039</t>
  </si>
  <si>
    <t>2040</t>
  </si>
  <si>
    <r>
      <t>(US dollars a tCO</t>
    </r>
    <r>
      <rPr>
        <i/>
        <vertAlign val="subscript"/>
        <sz val="11"/>
        <color theme="4"/>
        <rFont val="Calibri"/>
        <family val="2"/>
        <scheme val="minor"/>
      </rPr>
      <t>2</t>
    </r>
    <r>
      <rPr>
        <i/>
        <sz val="11"/>
        <color theme="4"/>
        <rFont val="Calibri"/>
        <family val="2"/>
        <scheme val="minor"/>
      </rPr>
      <t xml:space="preserve"> e)</t>
    </r>
  </si>
  <si>
    <r>
      <t>(US dollars a tCO</t>
    </r>
    <r>
      <rPr>
        <b/>
        <vertAlign val="subscript"/>
        <sz val="11"/>
        <color theme="1"/>
        <rFont val="Calibri"/>
        <family val="2"/>
        <scheme val="minor"/>
      </rPr>
      <t>2</t>
    </r>
    <r>
      <rPr>
        <b/>
        <sz val="11"/>
        <color theme="1"/>
        <rFont val="Calibri"/>
        <family val="2"/>
        <scheme val="minor"/>
      </rPr>
      <t>e)</t>
    </r>
  </si>
  <si>
    <t>Month</t>
  </si>
  <si>
    <t>Day</t>
  </si>
  <si>
    <t>IMF, World Economic Outlook, October 2022.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</si>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</sst>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0000"/>
    <numFmt numFmtId="166" formatCode="0.000000"/>
    <numFmt numFmtId="167" formatCode="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1" tint="0.499984740745262"/>
      <name val="Calibri"/>
      <family val="2"/>
      <scheme val="minor"/>
    </font>
    <font>
      <sz val="10"/>
      <name val="Arial"/>
      <family val="2"/>
    </font>
    <font>
      <sz val="11"/>
      <name val="Times New Roman"/>
      <family val="1"/>
    </font>
    <font>
      <u/>
      <sz val="11"/>
      <color theme="10"/>
      <name val="Calibri"/>
      <family val="2"/>
    </font>
    <font>
      <u/>
      <sz val="11"/>
      <color theme="10"/>
      <name val="Times New Roman"/>
      <family val="1"/>
    </font>
    <font>
      <u/>
      <sz val="11"/>
      <color theme="10"/>
      <name val="Calibri"/>
      <family val="2"/>
      <scheme val="minor"/>
    </font>
    <font>
      <sz val="10"/>
      <color theme="1"/>
      <name val="Calibri"/>
      <family val="2"/>
      <scheme val="minor"/>
    </font>
    <font>
      <sz val="11"/>
      <name val="Calibri"/>
      <family val="2"/>
      <scheme val="minor"/>
    </font>
    <font>
      <u/>
      <sz val="11"/>
      <name val="Calibri"/>
      <family val="2"/>
      <scheme val="minor"/>
    </font>
    <font>
      <b/>
      <sz val="11"/>
      <name val="Calibri"/>
      <family val="2"/>
      <scheme val="minor"/>
    </font>
    <font>
      <b/>
      <sz val="11"/>
      <color theme="4"/>
      <name val="Calibri"/>
      <family val="2"/>
      <scheme val="minor"/>
    </font>
    <font>
      <i/>
      <sz val="11"/>
      <color theme="4"/>
      <name val="Calibri"/>
      <family val="2"/>
      <scheme val="minor"/>
    </font>
    <font>
      <u/>
      <sz val="12"/>
      <color theme="10"/>
      <name val="Calibri"/>
      <family val="2"/>
      <scheme val="minor"/>
    </font>
    <font>
      <u/>
      <sz val="10"/>
      <color theme="10"/>
      <name val="Arial"/>
      <family val="2"/>
    </font>
    <font>
      <b/>
      <sz val="12"/>
      <name val="Calibri"/>
      <family val="2"/>
      <scheme val="minor"/>
    </font>
    <font>
      <sz val="10"/>
      <color theme="1"/>
      <name val="Arial"/>
      <family val="2"/>
    </font>
    <font>
      <sz val="12"/>
      <color theme="1"/>
      <name val="Calibri"/>
      <family val="2"/>
      <scheme val="minor"/>
    </font>
    <font>
      <u/>
      <sz val="12"/>
      <name val="Calibri"/>
      <family val="2"/>
      <scheme val="minor"/>
    </font>
    <font>
      <sz val="12"/>
      <name val="Calibri"/>
      <family val="2"/>
      <scheme val="minor"/>
    </font>
    <font>
      <sz val="8"/>
      <name val="Calibri"/>
      <family val="2"/>
      <scheme val="minor"/>
    </font>
    <font>
      <i/>
      <vertAlign val="subscript"/>
      <sz val="11"/>
      <color theme="4"/>
      <name val="Calibri"/>
      <family val="2"/>
      <scheme val="minor"/>
    </font>
    <font>
      <b/>
      <vertAlign val="subscript"/>
      <sz val="11"/>
      <color theme="1"/>
      <name val="Calibri"/>
      <family val="2"/>
      <scheme val="minor"/>
    </font>
  </fonts>
  <fills count="10">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theme="4"/>
        <bgColor indexed="64"/>
      </patternFill>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rgb="FFB4C6E7"/>
        <bgColor indexed="64"/>
      </patternFill>
    </fill>
  </fills>
  <borders count="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auto="1"/>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4" fillId="0" borderId="0"/>
    <xf numFmtId="0" fontId="6" fillId="0" borderId="0" applyNumberFormat="0" applyFill="0" applyBorder="0" applyAlignment="0" applyProtection="0">
      <alignment vertical="top"/>
      <protection locked="0"/>
    </xf>
    <xf numFmtId="0" fontId="8" fillId="0" borderId="0" applyNumberFormat="0" applyFill="0" applyBorder="0" applyAlignment="0" applyProtection="0"/>
    <xf numFmtId="0" fontId="16" fillId="0" borderId="0" applyNumberFormat="0" applyFill="0" applyBorder="0" applyAlignment="0" applyProtection="0"/>
    <xf numFmtId="0" fontId="18" fillId="0" borderId="0"/>
  </cellStyleXfs>
  <cellXfs count="171">
    <xf numFmtId="0" fontId="0" fillId="0" borderId="0" xfId="0"/>
    <xf numFmtId="0" fontId="3" fillId="2" borderId="0" xfId="0" applyFont="1" applyFill="1"/>
    <xf numFmtId="0" fontId="5" fillId="3" borderId="1" xfId="1" applyFont="1" applyFill="1" applyBorder="1"/>
    <xf numFmtId="0" fontId="5" fillId="3" borderId="2" xfId="1" applyFont="1" applyFill="1" applyBorder="1"/>
    <xf numFmtId="0" fontId="5" fillId="3" borderId="3" xfId="1" applyFont="1" applyFill="1" applyBorder="1"/>
    <xf numFmtId="0" fontId="7" fillId="3" borderId="4" xfId="2" applyFont="1" applyFill="1" applyBorder="1" applyAlignment="1" applyProtection="1">
      <alignment horizontal="left"/>
    </xf>
    <xf numFmtId="0" fontId="7" fillId="3" borderId="0" xfId="2" applyFont="1" applyFill="1" applyBorder="1" applyAlignment="1" applyProtection="1">
      <alignment horizontal="left"/>
    </xf>
    <xf numFmtId="0" fontId="7" fillId="3" borderId="5" xfId="2" applyFont="1" applyFill="1" applyBorder="1" applyAlignment="1" applyProtection="1">
      <alignment horizontal="left"/>
    </xf>
    <xf numFmtId="0" fontId="9" fillId="3" borderId="5" xfId="2" applyFont="1" applyFill="1" applyBorder="1" applyAlignment="1" applyProtection="1"/>
    <xf numFmtId="0" fontId="10" fillId="3" borderId="4" xfId="1" applyFont="1" applyFill="1" applyBorder="1"/>
    <xf numFmtId="0" fontId="10" fillId="3" borderId="0" xfId="1" applyFont="1" applyFill="1" applyBorder="1"/>
    <xf numFmtId="0" fontId="10" fillId="3" borderId="0" xfId="1" applyFont="1" applyFill="1" applyBorder="1" applyAlignment="1">
      <alignment horizontal="left"/>
    </xf>
    <xf numFmtId="0" fontId="10" fillId="3" borderId="5" xfId="1" applyFont="1" applyFill="1" applyBorder="1" applyAlignment="1">
      <alignment horizontal="left"/>
    </xf>
    <xf numFmtId="0" fontId="10" fillId="3" borderId="4" xfId="1" applyNumberFormat="1" applyFont="1" applyFill="1" applyBorder="1" applyAlignment="1">
      <alignment horizontal="left" vertical="top" wrapText="1"/>
    </xf>
    <xf numFmtId="0" fontId="10" fillId="3" borderId="0" xfId="1" applyNumberFormat="1" applyFont="1" applyFill="1" applyBorder="1" applyAlignment="1">
      <alignment horizontal="left" vertical="top" wrapText="1"/>
    </xf>
    <xf numFmtId="0" fontId="10" fillId="3" borderId="5" xfId="1" applyNumberFormat="1" applyFont="1" applyFill="1" applyBorder="1" applyAlignment="1">
      <alignment horizontal="left" vertical="top" wrapText="1"/>
    </xf>
    <xf numFmtId="0" fontId="10" fillId="3" borderId="0" xfId="1" applyFont="1" applyFill="1" applyBorder="1" applyAlignment="1">
      <alignment horizontal="centerContinuous"/>
    </xf>
    <xf numFmtId="0" fontId="10" fillId="3" borderId="5" xfId="1" applyFont="1" applyFill="1" applyBorder="1" applyAlignment="1">
      <alignment horizontal="centerContinuous"/>
    </xf>
    <xf numFmtId="0" fontId="5" fillId="3" borderId="4" xfId="1" applyFont="1" applyFill="1" applyBorder="1"/>
    <xf numFmtId="0" fontId="5" fillId="3" borderId="0" xfId="1" applyFont="1" applyFill="1" applyBorder="1" applyAlignment="1">
      <alignment horizontal="centerContinuous"/>
    </xf>
    <xf numFmtId="0" fontId="5" fillId="3" borderId="5" xfId="1" applyFont="1" applyFill="1" applyBorder="1" applyAlignment="1">
      <alignment horizontal="centerContinuous"/>
    </xf>
    <xf numFmtId="0" fontId="5" fillId="3" borderId="0" xfId="1" applyFont="1" applyFill="1"/>
    <xf numFmtId="0" fontId="5" fillId="3" borderId="0" xfId="1" applyFont="1" applyFill="1" applyBorder="1"/>
    <xf numFmtId="0" fontId="5" fillId="3" borderId="5" xfId="1" applyFont="1" applyFill="1" applyBorder="1"/>
    <xf numFmtId="0" fontId="5" fillId="3" borderId="7" xfId="1" applyFont="1" applyFill="1" applyBorder="1"/>
    <xf numFmtId="164" fontId="10" fillId="3" borderId="7" xfId="1" applyNumberFormat="1" applyFont="1" applyFill="1" applyBorder="1" applyAlignment="1"/>
    <xf numFmtId="164" fontId="10" fillId="3" borderId="8" xfId="1" applyNumberFormat="1" applyFont="1" applyFill="1" applyBorder="1" applyAlignment="1"/>
    <xf numFmtId="0" fontId="0" fillId="4" borderId="0" xfId="0" applyFill="1"/>
    <xf numFmtId="0" fontId="0" fillId="5" borderId="0" xfId="0" applyFill="1"/>
    <xf numFmtId="0" fontId="13" fillId="5" borderId="0" xfId="0" applyFont="1" applyFill="1" applyAlignment="1"/>
    <xf numFmtId="0" fontId="14" fillId="5" borderId="0" xfId="0" applyFont="1" applyFill="1"/>
    <xf numFmtId="0" fontId="2" fillId="5" borderId="0" xfId="0" applyFont="1" applyFill="1"/>
    <xf numFmtId="0" fontId="0" fillId="5" borderId="0" xfId="0" applyFill="1" applyAlignment="1">
      <alignment horizontal="center"/>
    </xf>
    <xf numFmtId="0" fontId="0" fillId="5" borderId="0" xfId="0" applyFill="1" applyAlignment="1">
      <alignment horizontal="left"/>
    </xf>
    <xf numFmtId="0" fontId="2" fillId="4" borderId="0" xfId="0" applyFont="1" applyFill="1"/>
    <xf numFmtId="0" fontId="13" fillId="5" borderId="0" xfId="0" applyFont="1" applyFill="1"/>
    <xf numFmtId="0" fontId="2" fillId="5" borderId="0" xfId="0" applyFont="1" applyFill="1" applyAlignment="1">
      <alignment horizontal="right"/>
    </xf>
    <xf numFmtId="0" fontId="5" fillId="6" borderId="0" xfId="1" applyFont="1" applyFill="1" applyAlignment="1">
      <alignment vertical="top"/>
    </xf>
    <xf numFmtId="0" fontId="17" fillId="7" borderId="4" xfId="1" applyFont="1" applyFill="1" applyBorder="1" applyAlignment="1">
      <alignment vertical="top"/>
    </xf>
    <xf numFmtId="0" fontId="17" fillId="7" borderId="0" xfId="1" applyFont="1" applyFill="1" applyBorder="1" applyAlignment="1">
      <alignment vertical="top"/>
    </xf>
    <xf numFmtId="0" fontId="17" fillId="7" borderId="5" xfId="1" applyFont="1" applyFill="1" applyBorder="1" applyAlignment="1">
      <alignment vertical="top"/>
    </xf>
    <xf numFmtId="0" fontId="19" fillId="7" borderId="4" xfId="5" applyFont="1" applyFill="1" applyBorder="1" applyAlignment="1"/>
    <xf numFmtId="0" fontId="19" fillId="7" borderId="0" xfId="5" applyFont="1" applyFill="1" applyBorder="1" applyAlignment="1"/>
    <xf numFmtId="0" fontId="15" fillId="7" borderId="5" xfId="2" applyFont="1" applyFill="1" applyBorder="1" applyAlignment="1" applyProtection="1">
      <alignment vertical="top"/>
    </xf>
    <xf numFmtId="0" fontId="21" fillId="7" borderId="4" xfId="1" applyFont="1" applyFill="1" applyBorder="1" applyAlignment="1">
      <alignment horizontal="centerContinuous" vertical="top"/>
    </xf>
    <xf numFmtId="0" fontId="21" fillId="7" borderId="0" xfId="1" applyFont="1" applyFill="1" applyBorder="1" applyAlignment="1">
      <alignment horizontal="centerContinuous" vertical="top"/>
    </xf>
    <xf numFmtId="0" fontId="21" fillId="7" borderId="5" xfId="1" applyFont="1" applyFill="1" applyBorder="1" applyAlignment="1">
      <alignment horizontal="centerContinuous" vertical="top"/>
    </xf>
    <xf numFmtId="0" fontId="21" fillId="7" borderId="4" xfId="1" applyFont="1" applyFill="1" applyBorder="1" applyAlignment="1">
      <alignment vertical="top"/>
    </xf>
    <xf numFmtId="0" fontId="21" fillId="7" borderId="0" xfId="1" applyFont="1" applyFill="1" applyBorder="1" applyAlignment="1">
      <alignment vertical="top"/>
    </xf>
    <xf numFmtId="0" fontId="21" fillId="7" borderId="5" xfId="1" applyFont="1" applyFill="1" applyBorder="1" applyAlignment="1">
      <alignment vertical="top"/>
    </xf>
    <xf numFmtId="0" fontId="21" fillId="7" borderId="6" xfId="1" applyFont="1" applyFill="1" applyBorder="1" applyAlignment="1">
      <alignment vertical="top"/>
    </xf>
    <xf numFmtId="0" fontId="21" fillId="7" borderId="7" xfId="1" applyFont="1" applyFill="1" applyBorder="1" applyAlignment="1">
      <alignment vertical="top"/>
    </xf>
    <xf numFmtId="0" fontId="21" fillId="7" borderId="8" xfId="1" applyFont="1" applyFill="1" applyBorder="1" applyAlignment="1">
      <alignment vertical="top"/>
    </xf>
    <xf numFmtId="0" fontId="0" fillId="5" borderId="0" xfId="0" applyFill="1" applyAlignment="1"/>
    <xf numFmtId="0" fontId="0" fillId="5" borderId="0" xfId="0" applyFill="1" applyAlignment="1">
      <alignment horizontal="left" wrapText="1"/>
    </xf>
    <xf numFmtId="2" fontId="0" fillId="5" borderId="0" xfId="0" applyNumberFormat="1" applyFill="1"/>
    <xf numFmtId="0" fontId="14" fillId="5" borderId="0" xfId="0" applyFont="1" applyFill="1" applyAlignment="1"/>
    <xf numFmtId="0" fontId="0" fillId="5" borderId="0" xfId="0" applyFill="1" applyAlignment="1">
      <alignment horizontal="center"/>
    </xf>
    <xf numFmtId="0" fontId="0" fillId="5" borderId="0" xfId="0" applyFill="1" applyAlignment="1">
      <alignment horizontal="center"/>
    </xf>
    <xf numFmtId="165" fontId="0" fillId="5" borderId="0" xfId="0" applyNumberFormat="1" applyFill="1"/>
    <xf numFmtId="167" fontId="0" fillId="5" borderId="0" xfId="0" applyNumberFormat="1" applyFill="1"/>
    <xf numFmtId="0" fontId="0" fillId="5" borderId="0" xfId="0" applyFill="1" applyAlignment="1">
      <alignment vertical="center"/>
    </xf>
    <xf numFmtId="0" fontId="0" fillId="5" borderId="0" xfId="0" applyFont="1" applyFill="1"/>
    <xf numFmtId="0" fontId="0" fillId="5" borderId="0" xfId="0" applyFont="1" applyFill="1" applyAlignment="1">
      <alignment horizontal="left" wrapText="1"/>
    </xf>
    <xf numFmtId="2" fontId="0" fillId="5" borderId="0" xfId="0" applyNumberFormat="1" applyFont="1" applyFill="1"/>
    <xf numFmtId="166" fontId="0" fillId="5" borderId="0" xfId="0" applyNumberFormat="1" applyFont="1" applyFill="1"/>
    <xf numFmtId="166" fontId="0" fillId="5" borderId="0" xfId="0" applyNumberFormat="1" applyFont="1" applyFill="1" applyAlignment="1">
      <alignment horizontal="center"/>
    </xf>
    <xf numFmtId="166" fontId="0" fillId="5" borderId="0" xfId="0" applyNumberFormat="1" applyFont="1" applyFill="1" applyAlignment="1">
      <alignment horizontal="right"/>
    </xf>
    <xf numFmtId="165" fontId="0" fillId="5" borderId="0" xfId="0" applyNumberFormat="1" applyFont="1" applyFill="1"/>
    <xf numFmtId="165" fontId="0" fillId="5" borderId="0" xfId="0" applyNumberFormat="1" applyFont="1" applyFill="1" applyAlignment="1">
      <alignment horizontal="center"/>
    </xf>
    <xf numFmtId="0" fontId="0" fillId="5" borderId="0" xfId="0" applyFill="1" applyAlignment="1">
      <alignment horizontal="center"/>
    </xf>
    <xf numFmtId="0" fontId="0" fillId="0" borderId="0" xfId="0" applyFill="1"/>
    <xf numFmtId="0" fontId="0" fillId="0" borderId="0" xfId="0" applyFill="1" applyAlignment="1">
      <alignment horizontal="center"/>
    </xf>
    <xf numFmtId="167" fontId="0" fillId="0" borderId="0" xfId="0" applyNumberFormat="1" applyFill="1"/>
    <xf numFmtId="2" fontId="0" fillId="0" borderId="0" xfId="0" applyNumberFormat="1" applyFill="1"/>
    <xf numFmtId="0" fontId="0" fillId="0" borderId="0" xfId="0" applyFill="1" applyAlignment="1">
      <alignment horizontal="left"/>
    </xf>
    <xf numFmtId="0" fontId="0" fillId="0" borderId="0" xfId="0" applyFill="1" applyAlignment="1"/>
    <xf numFmtId="166" fontId="0" fillId="5" borderId="0" xfId="0" applyNumberFormat="1" applyFill="1"/>
    <xf numFmtId="167" fontId="0" fillId="5" borderId="0" xfId="0" applyNumberFormat="1" applyFill="1" applyAlignment="1"/>
    <xf numFmtId="0" fontId="0" fillId="5" borderId="0" xfId="0" applyFill="1" applyAlignment="1">
      <alignment horizontal="center"/>
    </xf>
    <xf numFmtId="0" fontId="5" fillId="6" borderId="4" xfId="1" applyFont="1" applyFill="1" applyBorder="1" applyAlignment="1">
      <alignment vertical="top"/>
    </xf>
    <xf numFmtId="14" fontId="0" fillId="5" borderId="0" xfId="0" applyNumberFormat="1" applyFill="1"/>
    <xf numFmtId="2" fontId="0" fillId="5" borderId="0" xfId="0" applyNumberFormat="1" applyFill="1" applyAlignment="1"/>
    <xf numFmtId="2" fontId="0" fillId="5" borderId="0" xfId="0" applyNumberFormat="1" applyFont="1" applyFill="1" applyAlignment="1">
      <alignment horizontal="right"/>
    </xf>
    <xf numFmtId="2" fontId="0" fillId="5" borderId="0" xfId="0" applyNumberFormat="1" applyFill="1" applyAlignment="1">
      <alignment horizontal="center"/>
    </xf>
    <xf numFmtId="2" fontId="0" fillId="5" borderId="0" xfId="0" applyNumberFormat="1" applyFill="1" applyAlignment="1">
      <alignment horizontal="right"/>
    </xf>
    <xf numFmtId="2" fontId="0" fillId="5" borderId="0" xfId="0" applyNumberFormat="1" applyFill="1" applyAlignment="1">
      <alignment horizontal="left"/>
    </xf>
    <xf numFmtId="14" fontId="0" fillId="5" borderId="0" xfId="0" applyNumberFormat="1" applyFill="1" applyAlignment="1"/>
    <xf numFmtId="0" fontId="0" fillId="5" borderId="0" xfId="0" applyFill="1" applyAlignment="1">
      <alignment wrapText="1"/>
    </xf>
    <xf numFmtId="0" fontId="0" fillId="5" borderId="0" xfId="0" applyNumberFormat="1" applyFill="1" applyAlignment="1">
      <alignment horizontal="left"/>
    </xf>
    <xf numFmtId="0" fontId="0" fillId="5" borderId="0" xfId="0" applyFont="1" applyFill="1" applyAlignment="1">
      <alignment vertical="center"/>
    </xf>
    <xf numFmtId="0" fontId="10" fillId="5" borderId="0" xfId="0" applyFont="1" applyFill="1"/>
    <xf numFmtId="167" fontId="10" fillId="5" borderId="0" xfId="0" applyNumberFormat="1" applyFont="1" applyFill="1"/>
    <xf numFmtId="2" fontId="10" fillId="5" borderId="0" xfId="0" applyNumberFormat="1" applyFont="1" applyFill="1"/>
    <xf numFmtId="0" fontId="10" fillId="5" borderId="0" xfId="0" applyFont="1" applyFill="1" applyAlignment="1">
      <alignment horizontal="center" wrapText="1"/>
    </xf>
    <xf numFmtId="0" fontId="10" fillId="5" borderId="0" xfId="0" applyFont="1" applyFill="1" applyAlignment="1">
      <alignment horizontal="left"/>
    </xf>
    <xf numFmtId="0" fontId="10" fillId="5" borderId="0" xfId="0" applyFont="1" applyFill="1" applyAlignment="1">
      <alignment horizontal="left" wrapText="1"/>
    </xf>
    <xf numFmtId="0" fontId="0" fillId="5" borderId="0" xfId="0" applyFill="1" applyAlignment="1">
      <alignment horizontal="center" wrapText="1"/>
    </xf>
    <xf numFmtId="0" fontId="0" fillId="5" borderId="0" xfId="0" applyFill="1" applyAlignment="1">
      <alignment horizontal="center" vertical="center" wrapText="1"/>
    </xf>
    <xf numFmtId="0" fontId="0" fillId="5" borderId="0" xfId="0" applyFont="1" applyFill="1" applyAlignment="1">
      <alignment horizontal="center" wrapText="1"/>
    </xf>
    <xf numFmtId="0" fontId="0" fillId="5" borderId="0" xfId="0" applyFill="1" applyAlignment="1">
      <alignment horizontal="left" vertical="center" wrapText="1"/>
    </xf>
    <xf numFmtId="0" fontId="0" fillId="5" borderId="0" xfId="0" applyFont="1" applyFill="1" applyAlignment="1">
      <alignment horizontal="left"/>
    </xf>
    <xf numFmtId="167" fontId="0" fillId="5" borderId="0" xfId="0" applyNumberFormat="1" applyFill="1" applyAlignment="1">
      <alignment horizontal="center"/>
    </xf>
    <xf numFmtId="0" fontId="0" fillId="5" borderId="0" xfId="0" applyFill="1" applyAlignment="1">
      <alignment horizontal="left" vertical="center"/>
    </xf>
    <xf numFmtId="0" fontId="0" fillId="5" borderId="0" xfId="0" applyFill="1" applyAlignment="1">
      <alignment horizontal="center"/>
    </xf>
    <xf numFmtId="0" fontId="0" fillId="5" borderId="0" xfId="0" applyFill="1" applyAlignment="1">
      <alignment horizontal="center"/>
    </xf>
    <xf numFmtId="49" fontId="0" fillId="5" borderId="0" xfId="0" applyNumberFormat="1" applyFill="1"/>
    <xf numFmtId="49" fontId="0" fillId="5" borderId="0" xfId="0" applyNumberFormat="1" applyFill="1" applyAlignment="1">
      <alignment horizontal="left"/>
    </xf>
    <xf numFmtId="1" fontId="0" fillId="5" borderId="0" xfId="0" applyNumberFormat="1" applyFill="1" applyAlignment="1">
      <alignment horizontal="right"/>
    </xf>
    <xf numFmtId="167" fontId="0" fillId="5" borderId="0" xfId="0" applyNumberFormat="1" applyFill="1" applyAlignment="1">
      <alignment horizontal="left"/>
    </xf>
    <xf numFmtId="2" fontId="0" fillId="5" borderId="0" xfId="0" applyNumberFormat="1" applyFill="1" applyAlignment="1">
      <alignment horizontal="right" wrapText="1"/>
    </xf>
    <xf numFmtId="0" fontId="0" fillId="5" borderId="0" xfId="0" applyFont="1" applyFill="1" applyAlignment="1">
      <alignment horizontal="left" vertical="center"/>
    </xf>
    <xf numFmtId="2" fontId="0" fillId="5" borderId="0" xfId="0" applyNumberFormat="1" applyFill="1" applyBorder="1"/>
    <xf numFmtId="49" fontId="0" fillId="5" borderId="0" xfId="0" applyNumberFormat="1" applyFill="1" applyBorder="1"/>
    <xf numFmtId="2" fontId="0" fillId="5" borderId="0" xfId="0" applyNumberFormat="1" applyFill="1" applyBorder="1" applyAlignment="1">
      <alignment horizontal="left"/>
    </xf>
    <xf numFmtId="49" fontId="0" fillId="5" borderId="0" xfId="0" applyNumberFormat="1" applyFill="1" applyAlignment="1">
      <alignment horizontal="righ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center"/>
    </xf>
    <xf numFmtId="2" fontId="0" fillId="5" borderId="0" xfId="0" applyNumberFormat="1" applyFont="1" applyFill="1" applyAlignment="1">
      <alignment horizontal="left" vertical="top" wrapText="1"/>
    </xf>
    <xf numFmtId="0" fontId="0" fillId="5" borderId="0" xfId="0" applyFill="1" applyAlignment="1">
      <alignment horizontal="left" vertical="top" wrapText="1"/>
    </xf>
    <xf numFmtId="0" fontId="0" fillId="5" borderId="0" xfId="0" applyFill="1" applyAlignment="1">
      <alignment horizontal="left" vertical="center" wrapText="1"/>
    </xf>
    <xf numFmtId="0" fontId="0" fillId="5" borderId="0" xfId="0" applyFill="1" applyAlignment="1">
      <alignment vertical="center" wrapText="1"/>
    </xf>
    <xf numFmtId="1" fontId="0" fillId="5" borderId="0" xfId="0" applyNumberFormat="1" applyFill="1"/>
    <xf numFmtId="2" fontId="0" fillId="5" borderId="0" xfId="0" applyNumberFormat="1" applyFill="1" applyAlignment="1">
      <alignment vertical="center" wrapText="1"/>
    </xf>
    <xf numFmtId="0" fontId="0" fillId="5" borderId="0" xfId="0" applyFont="1" applyFill="1" applyAlignment="1"/>
    <xf numFmtId="1" fontId="10" fillId="5" borderId="0" xfId="0" applyNumberFormat="1" applyFont="1" applyFill="1"/>
    <xf numFmtId="49" fontId="0" fillId="5" borderId="0" xfId="0" applyNumberFormat="1" applyFill="1" applyBorder="1" applyAlignment="1">
      <alignment horizontal="left"/>
    </xf>
    <xf numFmtId="0" fontId="10" fillId="3" borderId="5" xfId="1" applyNumberFormat="1" applyFont="1" applyFill="1" applyBorder="1" applyAlignment="1">
      <alignment horizontal="center" vertical="top" wrapText="1"/>
    </xf>
    <xf numFmtId="0" fontId="10" fillId="3" borderId="0" xfId="1" applyNumberFormat="1" applyFont="1" applyFill="1" applyBorder="1" applyAlignment="1">
      <alignment horizontal="center" vertical="top" wrapText="1"/>
    </xf>
    <xf numFmtId="0" fontId="10" fillId="3" borderId="4" xfId="1" applyNumberFormat="1" applyFont="1" applyFill="1" applyBorder="1" applyAlignment="1">
      <alignment horizontal="center" vertical="top" wrapText="1"/>
    </xf>
    <xf numFmtId="0" fontId="8" fillId="9" borderId="5" xfId="3" applyNumberFormat="1" applyFill="1" applyBorder="1" applyAlignment="1">
      <alignment horizontal="center" vertical="top" wrapText="1"/>
    </xf>
    <xf numFmtId="0" fontId="8" fillId="9" borderId="0" xfId="3" applyNumberFormat="1" applyFill="1" applyBorder="1" applyAlignment="1">
      <alignment horizontal="center" vertical="top" wrapText="1"/>
    </xf>
    <xf numFmtId="0" fontId="8" fillId="9" borderId="4" xfId="3" applyNumberFormat="1" applyFill="1" applyBorder="1" applyAlignment="1">
      <alignment horizontal="center" vertical="top" wrapText="1"/>
    </xf>
    <xf numFmtId="0" fontId="1" fillId="3" borderId="0" xfId="2" applyFont="1" applyFill="1" applyBorder="1" applyAlignment="1" applyProtection="1">
      <alignment horizontal="right"/>
    </xf>
    <xf numFmtId="164" fontId="10" fillId="9" borderId="7" xfId="1" applyNumberFormat="1" applyFont="1" applyFill="1" applyBorder="1" applyAlignment="1">
      <alignment horizontal="right"/>
    </xf>
    <xf numFmtId="164" fontId="10" fillId="9" borderId="6" xfId="1" applyNumberFormat="1" applyFont="1" applyFill="1" applyBorder="1" applyAlignment="1">
      <alignment horizontal="right"/>
    </xf>
    <xf numFmtId="0" fontId="12" fillId="3" borderId="5" xfId="1" applyFont="1" applyFill="1" applyBorder="1" applyAlignment="1">
      <alignment horizontal="center"/>
    </xf>
    <xf numFmtId="0" fontId="12" fillId="3" borderId="0" xfId="1" applyFont="1" applyFill="1" applyBorder="1" applyAlignment="1">
      <alignment horizontal="center"/>
    </xf>
    <xf numFmtId="0" fontId="12" fillId="3" borderId="4" xfId="1" applyFont="1" applyFill="1" applyBorder="1" applyAlignment="1">
      <alignment horizontal="center"/>
    </xf>
    <xf numFmtId="17" fontId="12" fillId="3" borderId="5" xfId="1" quotePrefix="1" applyNumberFormat="1" applyFont="1" applyFill="1" applyBorder="1" applyAlignment="1">
      <alignment horizontal="center"/>
    </xf>
    <xf numFmtId="0" fontId="12" fillId="9" borderId="5" xfId="1" applyFont="1" applyFill="1" applyBorder="1" applyAlignment="1">
      <alignment horizontal="center" wrapText="1"/>
    </xf>
    <xf numFmtId="0" fontId="12" fillId="9" borderId="0" xfId="1" applyFont="1" applyFill="1" applyBorder="1" applyAlignment="1">
      <alignment horizontal="center" wrapText="1"/>
    </xf>
    <xf numFmtId="0" fontId="12" fillId="9" borderId="4" xfId="1" applyFont="1" applyFill="1" applyBorder="1" applyAlignment="1">
      <alignment horizontal="center" wrapText="1"/>
    </xf>
    <xf numFmtId="0" fontId="8" fillId="3" borderId="0" xfId="3" applyFill="1" applyBorder="1" applyAlignment="1" applyProtection="1">
      <alignment horizontal="left"/>
    </xf>
    <xf numFmtId="0" fontId="8" fillId="3" borderId="4" xfId="3" applyFill="1" applyBorder="1" applyAlignment="1" applyProtection="1">
      <alignment horizontal="left"/>
    </xf>
    <xf numFmtId="0" fontId="8" fillId="8" borderId="5" xfId="3" applyFill="1" applyBorder="1" applyAlignment="1">
      <alignment horizontal="left"/>
    </xf>
    <xf numFmtId="0" fontId="8" fillId="8" borderId="0" xfId="3" applyFill="1" applyBorder="1" applyAlignment="1">
      <alignment horizontal="left"/>
    </xf>
    <xf numFmtId="0" fontId="8" fillId="8" borderId="4" xfId="3" applyFill="1" applyBorder="1" applyAlignment="1">
      <alignment horizontal="left"/>
    </xf>
    <xf numFmtId="0" fontId="8" fillId="8" borderId="5" xfId="3" applyFill="1" applyBorder="1"/>
    <xf numFmtId="0" fontId="8" fillId="8" borderId="0" xfId="3" applyFill="1" applyBorder="1"/>
    <xf numFmtId="0" fontId="8" fillId="8" borderId="4" xfId="3" applyFill="1" applyBorder="1"/>
    <xf numFmtId="0" fontId="17" fillId="7" borderId="5" xfId="1" applyFont="1" applyFill="1" applyBorder="1" applyAlignment="1">
      <alignment horizontal="center" vertical="top"/>
    </xf>
    <xf numFmtId="0" fontId="17" fillId="7" borderId="0" xfId="1" applyFont="1" applyFill="1" applyBorder="1" applyAlignment="1">
      <alignment horizontal="center" vertical="top"/>
    </xf>
    <xf numFmtId="0" fontId="17" fillId="7" borderId="4" xfId="1" applyFont="1" applyFill="1" applyBorder="1" applyAlignment="1">
      <alignment horizontal="center" vertical="top"/>
    </xf>
    <xf numFmtId="0" fontId="17" fillId="7" borderId="5" xfId="1" applyFont="1" applyFill="1" applyBorder="1" applyAlignment="1">
      <alignment horizontal="center" vertical="top" wrapText="1"/>
    </xf>
    <xf numFmtId="0" fontId="19" fillId="7" borderId="0" xfId="5" applyFont="1" applyFill="1" applyBorder="1" applyAlignment="1">
      <alignment vertical="top" wrapText="1"/>
    </xf>
    <xf numFmtId="0" fontId="19" fillId="7" borderId="4" xfId="5" applyFont="1" applyFill="1" applyBorder="1" applyAlignment="1">
      <alignment vertical="top" wrapText="1"/>
    </xf>
    <xf numFmtId="0" fontId="20" fillId="7" borderId="5" xfId="1" applyFont="1" applyFill="1" applyBorder="1" applyAlignment="1">
      <alignment horizontal="center" vertical="top"/>
    </xf>
    <xf numFmtId="0" fontId="20" fillId="7" borderId="0" xfId="1" applyFont="1" applyFill="1" applyBorder="1" applyAlignment="1">
      <alignment horizontal="center" vertical="top"/>
    </xf>
    <xf numFmtId="0" fontId="20" fillId="7" borderId="4" xfId="1" applyFont="1" applyFill="1" applyBorder="1" applyAlignment="1">
      <alignment horizontal="center" vertical="top"/>
    </xf>
    <xf numFmtId="0" fontId="8" fillId="8" borderId="3" xfId="3" applyFill="1" applyBorder="1" applyAlignment="1">
      <alignment horizontal="left"/>
    </xf>
    <xf numFmtId="0" fontId="8" fillId="8" borderId="2" xfId="3" applyFill="1" applyBorder="1" applyAlignment="1">
      <alignment horizontal="left"/>
    </xf>
    <xf numFmtId="0" fontId="8" fillId="8" borderId="1" xfId="3" applyFill="1" applyBorder="1" applyAlignment="1">
      <alignment horizontal="left"/>
    </xf>
    <xf numFmtId="0" fontId="0" fillId="5" borderId="0" xfId="0" applyFill="1" applyAlignment="1">
      <alignment horizontal="left" vertical="top"/>
    </xf>
    <xf numFmtId="0" fontId="2" fillId="5" borderId="0" xfId="0" applyFont="1" applyFill="1" applyAlignment="1">
      <alignment horizontal="center"/>
    </xf>
    <xf numFmtId="0" fontId="0" fillId="5" borderId="0" xfId="0" applyFill="1" applyAlignment="1">
      <alignment horizontal="left" vertical="center"/>
    </xf>
    <xf numFmtId="0" fontId="10" fillId="5" borderId="0" xfId="0" applyFont="1" applyFill="1" applyAlignment="1">
      <alignment horizontal="left" vertical="top" wrapText="1"/>
    </xf>
    <xf numFmtId="0" fontId="0" fillId="5" borderId="0" xfId="0"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center"/>
    </xf>
  </cellXfs>
  <cellStyles count="6">
    <cellStyle name="Hyperlink" xfId="3" builtinId="8"/>
    <cellStyle name="Hyperlink 2" xfId="4" xr:uid="{A434DC73-2F08-454D-B759-F3E4E5E4F329}"/>
    <cellStyle name="Hyperlink 4" xfId="2" xr:uid="{545ED842-EBE5-4347-B5B4-C752C1AA5E3D}"/>
    <cellStyle name="Normal" xfId="0" builtinId="0"/>
    <cellStyle name="Normal 2" xfId="1" xr:uid="{66E06F38-6F8C-4580-809D-B72544F80745}"/>
    <cellStyle name="Normal 3" xfId="5" xr:uid="{252E0430-076A-4FC1-80AB-69D6DEEB88FD}"/>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externalLink" Target="externalLinks/externalLink29.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56"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externalLink" Target="externalLinks/externalLink2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externalLink" Target="externalLinks/externalLink3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6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svg"/><Relationship Id="rId1" Type="http://schemas.openxmlformats.org/officeDocument/2006/relationships/image" Target="../media/image3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5.svg"/><Relationship Id="rId1" Type="http://schemas.openxmlformats.org/officeDocument/2006/relationships/image" Target="../media/image3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7.sv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9.sv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1.svg"/><Relationship Id="rId1" Type="http://schemas.openxmlformats.org/officeDocument/2006/relationships/image" Target="../media/image40.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3.svg"/><Relationship Id="rId1" Type="http://schemas.openxmlformats.org/officeDocument/2006/relationships/image" Target="../media/image4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5.svg"/><Relationship Id="rId1" Type="http://schemas.openxmlformats.org/officeDocument/2006/relationships/image" Target="../media/image4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3</xdr:col>
      <xdr:colOff>581025</xdr:colOff>
      <xdr:row>6</xdr:row>
      <xdr:rowOff>114299</xdr:rowOff>
    </xdr:from>
    <xdr:to>
      <xdr:col>7</xdr:col>
      <xdr:colOff>58006</xdr:colOff>
      <xdr:row>19</xdr:row>
      <xdr:rowOff>115823</xdr:rowOff>
    </xdr:to>
    <xdr:pic>
      <xdr:nvPicPr>
        <xdr:cNvPr id="4" name="Picture 3">
          <a:extLst>
            <a:ext uri="{FF2B5EF4-FFF2-40B4-BE49-F238E27FC236}">
              <a16:creationId xmlns:a16="http://schemas.microsoft.com/office/drawing/2014/main" id="{35F2C7D0-CC9F-4C97-89A5-4D08923FA6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9825" y="1266824"/>
          <a:ext cx="1915381" cy="24780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476250</xdr:colOff>
      <xdr:row>21</xdr:row>
      <xdr:rowOff>157480</xdr:rowOff>
    </xdr:to>
    <xdr:pic>
      <xdr:nvPicPr>
        <xdr:cNvPr id="4" name="Graphic 3">
          <a:extLst>
            <a:ext uri="{FF2B5EF4-FFF2-40B4-BE49-F238E27FC236}">
              <a16:creationId xmlns:a16="http://schemas.microsoft.com/office/drawing/2014/main" id="{E1B45F30-E68C-4D78-83DE-7F89BCED72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2400300" cy="38404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476250</xdr:colOff>
      <xdr:row>14</xdr:row>
      <xdr:rowOff>100965</xdr:rowOff>
    </xdr:to>
    <xdr:pic>
      <xdr:nvPicPr>
        <xdr:cNvPr id="4" name="Graphic 3">
          <a:extLst>
            <a:ext uri="{FF2B5EF4-FFF2-40B4-BE49-F238E27FC236}">
              <a16:creationId xmlns:a16="http://schemas.microsoft.com/office/drawing/2014/main" id="{29E1ED23-4865-4DDF-9027-FEA7DAA467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2400300" cy="25203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476250</xdr:colOff>
      <xdr:row>16</xdr:row>
      <xdr:rowOff>11430</xdr:rowOff>
    </xdr:to>
    <xdr:pic>
      <xdr:nvPicPr>
        <xdr:cNvPr id="3" name="Graphic 2">
          <a:extLst>
            <a:ext uri="{FF2B5EF4-FFF2-40B4-BE49-F238E27FC236}">
              <a16:creationId xmlns:a16="http://schemas.microsoft.com/office/drawing/2014/main" id="{5FDDD64E-A123-4D57-AFC0-2C4D86D9CA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2400300" cy="27736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489585</xdr:colOff>
      <xdr:row>23</xdr:row>
      <xdr:rowOff>175895</xdr:rowOff>
    </xdr:to>
    <xdr:pic>
      <xdr:nvPicPr>
        <xdr:cNvPr id="4" name="Graphic 3">
          <a:extLst>
            <a:ext uri="{FF2B5EF4-FFF2-40B4-BE49-F238E27FC236}">
              <a16:creationId xmlns:a16="http://schemas.microsoft.com/office/drawing/2014/main" id="{36796159-0C42-4CB6-B05B-3A453FB036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2413635" cy="42271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476250</xdr:colOff>
      <xdr:row>35</xdr:row>
      <xdr:rowOff>66040</xdr:rowOff>
    </xdr:to>
    <xdr:pic>
      <xdr:nvPicPr>
        <xdr:cNvPr id="3" name="Graphic 2">
          <a:extLst>
            <a:ext uri="{FF2B5EF4-FFF2-40B4-BE49-F238E27FC236}">
              <a16:creationId xmlns:a16="http://schemas.microsoft.com/office/drawing/2014/main" id="{917353AC-BF64-463E-8FB2-D0C62ACEC2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2400300" cy="68541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86995</xdr:colOff>
      <xdr:row>47</xdr:row>
      <xdr:rowOff>10160</xdr:rowOff>
    </xdr:to>
    <xdr:pic>
      <xdr:nvPicPr>
        <xdr:cNvPr id="4" name="Graphic 3">
          <a:extLst>
            <a:ext uri="{FF2B5EF4-FFF2-40B4-BE49-F238E27FC236}">
              <a16:creationId xmlns:a16="http://schemas.microsoft.com/office/drawing/2014/main" id="{3BB6C356-2348-4B89-9619-7EB26A4068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293745" cy="84810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100330</xdr:colOff>
      <xdr:row>23</xdr:row>
      <xdr:rowOff>2540</xdr:rowOff>
    </xdr:to>
    <xdr:pic>
      <xdr:nvPicPr>
        <xdr:cNvPr id="3" name="Graphic 2">
          <a:extLst>
            <a:ext uri="{FF2B5EF4-FFF2-40B4-BE49-F238E27FC236}">
              <a16:creationId xmlns:a16="http://schemas.microsoft.com/office/drawing/2014/main" id="{3340D7B9-AB9D-4016-BE8D-6C9B88047F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307080" cy="40538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73660</xdr:colOff>
      <xdr:row>29</xdr:row>
      <xdr:rowOff>71120</xdr:rowOff>
    </xdr:to>
    <xdr:pic>
      <xdr:nvPicPr>
        <xdr:cNvPr id="4" name="Graphic 3">
          <a:extLst>
            <a:ext uri="{FF2B5EF4-FFF2-40B4-BE49-F238E27FC236}">
              <a16:creationId xmlns:a16="http://schemas.microsoft.com/office/drawing/2014/main" id="{A6AB86BD-9305-40F3-AC37-2B101C86DC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280410" cy="52273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100330</xdr:colOff>
      <xdr:row>45</xdr:row>
      <xdr:rowOff>58420</xdr:rowOff>
    </xdr:to>
    <xdr:pic>
      <xdr:nvPicPr>
        <xdr:cNvPr id="3" name="Graphic 2">
          <a:extLst>
            <a:ext uri="{FF2B5EF4-FFF2-40B4-BE49-F238E27FC236}">
              <a16:creationId xmlns:a16="http://schemas.microsoft.com/office/drawing/2014/main" id="{B1AC1032-3D63-43F3-8096-392D124705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307080" cy="81610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86995</xdr:colOff>
      <xdr:row>27</xdr:row>
      <xdr:rowOff>119380</xdr:rowOff>
    </xdr:to>
    <xdr:pic>
      <xdr:nvPicPr>
        <xdr:cNvPr id="3" name="Graphic 2">
          <a:extLst>
            <a:ext uri="{FF2B5EF4-FFF2-40B4-BE49-F238E27FC236}">
              <a16:creationId xmlns:a16="http://schemas.microsoft.com/office/drawing/2014/main" id="{DBFDECFF-76CA-474A-9714-86A5BB4D5A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293745" cy="49072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21</xdr:row>
      <xdr:rowOff>157480</xdr:rowOff>
    </xdr:to>
    <xdr:pic>
      <xdr:nvPicPr>
        <xdr:cNvPr id="3" name="Graphic 2">
          <a:extLst>
            <a:ext uri="{FF2B5EF4-FFF2-40B4-BE49-F238E27FC236}">
              <a16:creationId xmlns:a16="http://schemas.microsoft.com/office/drawing/2014/main" id="{A6F8997C-7AF5-46A3-A4FA-B225A300B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267075" cy="38404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120650</xdr:colOff>
      <xdr:row>37</xdr:row>
      <xdr:rowOff>144780</xdr:rowOff>
    </xdr:to>
    <xdr:pic>
      <xdr:nvPicPr>
        <xdr:cNvPr id="3" name="Graphic 2">
          <a:extLst>
            <a:ext uri="{FF2B5EF4-FFF2-40B4-BE49-F238E27FC236}">
              <a16:creationId xmlns:a16="http://schemas.microsoft.com/office/drawing/2014/main" id="{26A41E0E-7335-42B9-8A0A-0461DEA82F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6534150" cy="677418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100330</xdr:colOff>
      <xdr:row>43</xdr:row>
      <xdr:rowOff>134620</xdr:rowOff>
    </xdr:to>
    <xdr:pic>
      <xdr:nvPicPr>
        <xdr:cNvPr id="3" name="Graphic 2">
          <a:extLst>
            <a:ext uri="{FF2B5EF4-FFF2-40B4-BE49-F238E27FC236}">
              <a16:creationId xmlns:a16="http://schemas.microsoft.com/office/drawing/2014/main" id="{04304108-81D9-430F-938F-7989D0BE11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307080" cy="78943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127000</xdr:colOff>
      <xdr:row>42</xdr:row>
      <xdr:rowOff>170815</xdr:rowOff>
    </xdr:to>
    <xdr:pic>
      <xdr:nvPicPr>
        <xdr:cNvPr id="3" name="Graphic 2">
          <a:extLst>
            <a:ext uri="{FF2B5EF4-FFF2-40B4-BE49-F238E27FC236}">
              <a16:creationId xmlns:a16="http://schemas.microsoft.com/office/drawing/2014/main" id="{8C631FB8-A217-4B21-99F6-1E59F371CE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333750" cy="772096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140335</xdr:colOff>
      <xdr:row>48</xdr:row>
      <xdr:rowOff>79375</xdr:rowOff>
    </xdr:to>
    <xdr:pic>
      <xdr:nvPicPr>
        <xdr:cNvPr id="3" name="Graphic 2">
          <a:extLst>
            <a:ext uri="{FF2B5EF4-FFF2-40B4-BE49-F238E27FC236}">
              <a16:creationId xmlns:a16="http://schemas.microsoft.com/office/drawing/2014/main" id="{14C2A0FB-CD11-4688-A150-9CEF610DF8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347085" cy="8734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46</xdr:row>
      <xdr:rowOff>90170</xdr:rowOff>
    </xdr:to>
    <xdr:pic>
      <xdr:nvPicPr>
        <xdr:cNvPr id="3" name="Graphic 2">
          <a:extLst>
            <a:ext uri="{FF2B5EF4-FFF2-40B4-BE49-F238E27FC236}">
              <a16:creationId xmlns:a16="http://schemas.microsoft.com/office/drawing/2014/main" id="{1D996112-7931-48BC-BFC8-ACADD5D7AB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267075" cy="8561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39</xdr:row>
      <xdr:rowOff>33020</xdr:rowOff>
    </xdr:to>
    <xdr:pic>
      <xdr:nvPicPr>
        <xdr:cNvPr id="3" name="Graphic 2">
          <a:extLst>
            <a:ext uri="{FF2B5EF4-FFF2-40B4-BE49-F238E27FC236}">
              <a16:creationId xmlns:a16="http://schemas.microsoft.com/office/drawing/2014/main" id="{941DA4CE-712B-486A-85A2-5E8635382A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267075" cy="72275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47</xdr:row>
      <xdr:rowOff>156845</xdr:rowOff>
    </xdr:to>
    <xdr:pic>
      <xdr:nvPicPr>
        <xdr:cNvPr id="3" name="Graphic 2">
          <a:extLst>
            <a:ext uri="{FF2B5EF4-FFF2-40B4-BE49-F238E27FC236}">
              <a16:creationId xmlns:a16="http://schemas.microsoft.com/office/drawing/2014/main" id="{BD3A91F4-4A5B-440E-A202-13625A97B4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267075" cy="8627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45</xdr:row>
      <xdr:rowOff>41275</xdr:rowOff>
    </xdr:to>
    <xdr:pic>
      <xdr:nvPicPr>
        <xdr:cNvPr id="4" name="Graphic 3">
          <a:extLst>
            <a:ext uri="{FF2B5EF4-FFF2-40B4-BE49-F238E27FC236}">
              <a16:creationId xmlns:a16="http://schemas.microsoft.com/office/drawing/2014/main" id="{0E13A5C1-D000-4FE3-9F73-0A4AFB4B6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267075" cy="86010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86995</xdr:colOff>
      <xdr:row>44</xdr:row>
      <xdr:rowOff>77470</xdr:rowOff>
    </xdr:to>
    <xdr:pic>
      <xdr:nvPicPr>
        <xdr:cNvPr id="3" name="Graphic 2">
          <a:extLst>
            <a:ext uri="{FF2B5EF4-FFF2-40B4-BE49-F238E27FC236}">
              <a16:creationId xmlns:a16="http://schemas.microsoft.com/office/drawing/2014/main" id="{512747F1-60A3-4B0F-AAB5-A75B26EC69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293745" cy="84277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30</xdr:row>
      <xdr:rowOff>105410</xdr:rowOff>
    </xdr:to>
    <xdr:pic>
      <xdr:nvPicPr>
        <xdr:cNvPr id="4" name="Graphic 3">
          <a:extLst>
            <a:ext uri="{FF2B5EF4-FFF2-40B4-BE49-F238E27FC236}">
              <a16:creationId xmlns:a16="http://schemas.microsoft.com/office/drawing/2014/main" id="{2D4C173A-4505-4AA1-92C9-CE91B3B0C7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267075" cy="58140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60325</xdr:colOff>
      <xdr:row>44</xdr:row>
      <xdr:rowOff>87630</xdr:rowOff>
    </xdr:to>
    <xdr:pic>
      <xdr:nvPicPr>
        <xdr:cNvPr id="3" name="Graphic 2">
          <a:extLst>
            <a:ext uri="{FF2B5EF4-FFF2-40B4-BE49-F238E27FC236}">
              <a16:creationId xmlns:a16="http://schemas.microsoft.com/office/drawing/2014/main" id="{869CBD13-BD26-4DC6-AC20-A33E1EDA71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84150"/>
          <a:ext cx="3267075" cy="83743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weo\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f.org/en/Publications/WEO/Issues/2022/10/11/world-economic-outlook-october-2022" TargetMode="External"/><Relationship Id="rId1" Type="http://schemas.openxmlformats.org/officeDocument/2006/relationships/hyperlink" Target="https://forums.imf.org/" TargetMode="Externa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4.bin"/><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5.bin"/><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6.bin"/><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7.bin"/><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20.bin"/><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1.bin"/><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2.bin"/><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customProperty" Target="../customProperty23.bin"/><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24.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7BFD9-5476-4397-890F-8F542F540010}">
  <sheetPr>
    <tabColor theme="4" tint="0.79998168889431442"/>
  </sheetPr>
  <dimension ref="B2:J32"/>
  <sheetViews>
    <sheetView workbookViewId="0"/>
  </sheetViews>
  <sheetFormatPr defaultColWidth="9.140625" defaultRowHeight="15" x14ac:dyDescent="0.25"/>
  <cols>
    <col min="1" max="16384" width="9.140625" style="1"/>
  </cols>
  <sheetData>
    <row r="2" spans="2:10" ht="15.75" thickBot="1" x14ac:dyDescent="0.3"/>
    <row r="3" spans="2:10" x14ac:dyDescent="0.25">
      <c r="B3" s="26"/>
      <c r="C3" s="25"/>
      <c r="D3" s="24"/>
      <c r="E3" s="24"/>
      <c r="F3" s="24"/>
      <c r="G3" s="24"/>
      <c r="H3" s="24"/>
      <c r="I3" s="135">
        <v>44839</v>
      </c>
      <c r="J3" s="136"/>
    </row>
    <row r="4" spans="2:10" x14ac:dyDescent="0.25">
      <c r="B4" s="23"/>
      <c r="C4" s="22"/>
      <c r="D4" s="22"/>
      <c r="E4" s="22"/>
      <c r="F4" s="22"/>
      <c r="G4" s="22"/>
      <c r="H4" s="22"/>
      <c r="I4" s="22"/>
      <c r="J4" s="18"/>
    </row>
    <row r="5" spans="2:10" x14ac:dyDescent="0.25">
      <c r="B5" s="137" t="s">
        <v>4</v>
      </c>
      <c r="C5" s="138"/>
      <c r="D5" s="138"/>
      <c r="E5" s="138"/>
      <c r="F5" s="138"/>
      <c r="G5" s="138"/>
      <c r="H5" s="138"/>
      <c r="I5" s="138"/>
      <c r="J5" s="139"/>
    </row>
    <row r="6" spans="2:10" x14ac:dyDescent="0.25">
      <c r="B6" s="137" t="s">
        <v>3</v>
      </c>
      <c r="C6" s="138"/>
      <c r="D6" s="138"/>
      <c r="E6" s="138"/>
      <c r="F6" s="138"/>
      <c r="G6" s="138"/>
      <c r="H6" s="138"/>
      <c r="I6" s="138"/>
      <c r="J6" s="139"/>
    </row>
    <row r="7" spans="2:10" x14ac:dyDescent="0.25">
      <c r="B7" s="20"/>
      <c r="C7" s="19"/>
      <c r="D7" s="19"/>
      <c r="E7" s="19"/>
      <c r="F7" s="19"/>
      <c r="G7" s="19"/>
      <c r="H7" s="19"/>
      <c r="I7" s="19"/>
      <c r="J7" s="18"/>
    </row>
    <row r="8" spans="2:10" x14ac:dyDescent="0.25">
      <c r="B8" s="20"/>
      <c r="C8" s="19"/>
      <c r="D8" s="19"/>
      <c r="E8" s="19"/>
      <c r="F8" s="19"/>
      <c r="G8" s="19"/>
      <c r="H8" s="19"/>
      <c r="I8" s="19"/>
      <c r="J8" s="18"/>
    </row>
    <row r="9" spans="2:10" x14ac:dyDescent="0.25">
      <c r="B9" s="20"/>
      <c r="C9" s="19"/>
      <c r="D9" s="19"/>
      <c r="E9" s="19"/>
      <c r="F9" s="19"/>
      <c r="G9" s="19"/>
      <c r="H9" s="19"/>
      <c r="I9" s="19"/>
      <c r="J9" s="18"/>
    </row>
    <row r="10" spans="2:10" x14ac:dyDescent="0.25">
      <c r="B10" s="20"/>
      <c r="C10" s="19"/>
      <c r="D10" s="19"/>
      <c r="E10" s="19"/>
      <c r="F10" s="19"/>
      <c r="G10" s="19"/>
      <c r="H10" s="19"/>
      <c r="I10" s="19"/>
      <c r="J10" s="18"/>
    </row>
    <row r="11" spans="2:10" x14ac:dyDescent="0.25">
      <c r="B11" s="20"/>
      <c r="C11" s="19"/>
      <c r="D11" s="19"/>
      <c r="E11" s="21"/>
      <c r="F11" s="19"/>
      <c r="G11" s="19"/>
      <c r="H11" s="19"/>
      <c r="I11" s="19"/>
      <c r="J11" s="18"/>
    </row>
    <row r="12" spans="2:10" x14ac:dyDescent="0.25">
      <c r="B12" s="20"/>
      <c r="C12" s="19"/>
      <c r="D12" s="19"/>
      <c r="E12" s="19"/>
      <c r="F12" s="19"/>
      <c r="G12" s="19"/>
      <c r="H12" s="19"/>
      <c r="I12" s="19"/>
      <c r="J12" s="18"/>
    </row>
    <row r="13" spans="2:10" x14ac:dyDescent="0.25">
      <c r="B13" s="20"/>
      <c r="C13" s="19"/>
      <c r="D13" s="19"/>
      <c r="E13" s="19"/>
      <c r="F13" s="19"/>
      <c r="G13" s="19"/>
      <c r="H13" s="19"/>
      <c r="I13" s="19"/>
      <c r="J13" s="18"/>
    </row>
    <row r="14" spans="2:10" x14ac:dyDescent="0.25">
      <c r="B14" s="20"/>
      <c r="C14" s="19"/>
      <c r="D14" s="19"/>
      <c r="E14" s="19"/>
      <c r="F14" s="19"/>
      <c r="G14" s="19"/>
      <c r="H14" s="19"/>
      <c r="I14" s="19"/>
      <c r="J14" s="18"/>
    </row>
    <row r="15" spans="2:10" x14ac:dyDescent="0.25">
      <c r="B15" s="20"/>
      <c r="C15" s="19"/>
      <c r="D15" s="19"/>
      <c r="E15" s="19"/>
      <c r="F15" s="19"/>
      <c r="G15" s="19"/>
      <c r="H15" s="19"/>
      <c r="I15" s="19"/>
      <c r="J15" s="18"/>
    </row>
    <row r="16" spans="2:10" x14ac:dyDescent="0.25">
      <c r="B16" s="20"/>
      <c r="C16" s="19"/>
      <c r="D16" s="19"/>
      <c r="E16" s="19"/>
      <c r="F16" s="19"/>
      <c r="G16" s="19"/>
      <c r="H16" s="19"/>
      <c r="I16" s="19"/>
      <c r="J16" s="18"/>
    </row>
    <row r="17" spans="2:10" x14ac:dyDescent="0.25">
      <c r="B17" s="20"/>
      <c r="C17" s="19"/>
      <c r="D17" s="19"/>
      <c r="E17" s="19"/>
      <c r="F17" s="19"/>
      <c r="G17" s="19"/>
      <c r="H17" s="19"/>
      <c r="I17" s="19"/>
      <c r="J17" s="18"/>
    </row>
    <row r="18" spans="2:10" x14ac:dyDescent="0.25">
      <c r="B18" s="20"/>
      <c r="C18" s="19"/>
      <c r="D18" s="19"/>
      <c r="E18" s="19"/>
      <c r="F18" s="19"/>
      <c r="G18" s="19"/>
      <c r="H18" s="19"/>
      <c r="I18" s="19"/>
      <c r="J18" s="18"/>
    </row>
    <row r="19" spans="2:10" x14ac:dyDescent="0.25">
      <c r="B19" s="20"/>
      <c r="C19" s="19"/>
      <c r="D19" s="19"/>
      <c r="E19" s="19"/>
      <c r="F19" s="19"/>
      <c r="G19" s="19"/>
      <c r="H19" s="19"/>
      <c r="I19" s="19"/>
      <c r="J19" s="18"/>
    </row>
    <row r="20" spans="2:10" x14ac:dyDescent="0.25">
      <c r="B20" s="20"/>
      <c r="C20" s="19"/>
      <c r="D20" s="19"/>
      <c r="E20" s="19"/>
      <c r="F20" s="19"/>
      <c r="G20" s="19"/>
      <c r="H20" s="19"/>
      <c r="I20" s="19"/>
      <c r="J20" s="18"/>
    </row>
    <row r="21" spans="2:10" x14ac:dyDescent="0.25">
      <c r="B21" s="140" t="s">
        <v>20</v>
      </c>
      <c r="C21" s="138"/>
      <c r="D21" s="138"/>
      <c r="E21" s="138"/>
      <c r="F21" s="138"/>
      <c r="G21" s="138"/>
      <c r="H21" s="138"/>
      <c r="I21" s="138"/>
      <c r="J21" s="139"/>
    </row>
    <row r="22" spans="2:10" x14ac:dyDescent="0.25">
      <c r="B22" s="17"/>
      <c r="C22" s="16"/>
      <c r="D22" s="16"/>
      <c r="E22" s="16"/>
      <c r="F22" s="16"/>
      <c r="G22" s="16"/>
      <c r="H22" s="16"/>
      <c r="I22" s="16"/>
      <c r="J22" s="9"/>
    </row>
    <row r="23" spans="2:10" ht="29.25" customHeight="1" x14ac:dyDescent="0.25">
      <c r="B23" s="141" t="s">
        <v>22</v>
      </c>
      <c r="C23" s="142"/>
      <c r="D23" s="142"/>
      <c r="E23" s="142"/>
      <c r="F23" s="142"/>
      <c r="G23" s="142"/>
      <c r="H23" s="142"/>
      <c r="I23" s="142"/>
      <c r="J23" s="143"/>
    </row>
    <row r="24" spans="2:10" x14ac:dyDescent="0.25">
      <c r="B24" s="137"/>
      <c r="C24" s="138"/>
      <c r="D24" s="138"/>
      <c r="E24" s="138"/>
      <c r="F24" s="138"/>
      <c r="G24" s="138"/>
      <c r="H24" s="138"/>
      <c r="I24" s="138"/>
      <c r="J24" s="139"/>
    </row>
    <row r="25" spans="2:10" ht="34.5" customHeight="1" x14ac:dyDescent="0.25">
      <c r="B25" s="128" t="s">
        <v>21</v>
      </c>
      <c r="C25" s="129"/>
      <c r="D25" s="129"/>
      <c r="E25" s="129"/>
      <c r="F25" s="129"/>
      <c r="G25" s="129"/>
      <c r="H25" s="129"/>
      <c r="I25" s="129"/>
      <c r="J25" s="130"/>
    </row>
    <row r="26" spans="2:10" x14ac:dyDescent="0.25">
      <c r="B26" s="131" t="s">
        <v>220</v>
      </c>
      <c r="C26" s="132"/>
      <c r="D26" s="132"/>
      <c r="E26" s="132"/>
      <c r="F26" s="132"/>
      <c r="G26" s="132"/>
      <c r="H26" s="132"/>
      <c r="I26" s="132"/>
      <c r="J26" s="133"/>
    </row>
    <row r="27" spans="2:10" x14ac:dyDescent="0.25">
      <c r="B27" s="15"/>
      <c r="C27" s="14"/>
      <c r="D27" s="14"/>
      <c r="E27" s="14"/>
      <c r="F27" s="14"/>
      <c r="G27" s="14"/>
      <c r="H27" s="14"/>
      <c r="I27" s="14"/>
      <c r="J27" s="13"/>
    </row>
    <row r="28" spans="2:10" ht="33.75" customHeight="1" x14ac:dyDescent="0.25">
      <c r="B28" s="128" t="s">
        <v>2</v>
      </c>
      <c r="C28" s="129"/>
      <c r="D28" s="129"/>
      <c r="E28" s="129"/>
      <c r="F28" s="129"/>
      <c r="G28" s="129"/>
      <c r="H28" s="129"/>
      <c r="I28" s="129"/>
      <c r="J28" s="130"/>
    </row>
    <row r="29" spans="2:10" x14ac:dyDescent="0.25">
      <c r="B29" s="12"/>
      <c r="C29" s="11"/>
      <c r="D29" s="10"/>
      <c r="E29" s="10"/>
      <c r="F29" s="10"/>
      <c r="G29" s="10"/>
      <c r="H29" s="10"/>
      <c r="I29" s="10"/>
      <c r="J29" s="9"/>
    </row>
    <row r="30" spans="2:10" x14ac:dyDescent="0.25">
      <c r="B30" s="8"/>
      <c r="C30" s="134" t="s">
        <v>1</v>
      </c>
      <c r="D30" s="134"/>
      <c r="E30" s="134"/>
      <c r="F30" s="134"/>
      <c r="G30" s="134"/>
      <c r="H30" s="144" t="s">
        <v>0</v>
      </c>
      <c r="I30" s="144"/>
      <c r="J30" s="145"/>
    </row>
    <row r="31" spans="2:10" x14ac:dyDescent="0.25">
      <c r="B31" s="7"/>
      <c r="C31" s="6"/>
      <c r="D31" s="6"/>
      <c r="E31" s="6"/>
      <c r="F31" s="6"/>
      <c r="G31" s="6"/>
      <c r="H31" s="6"/>
      <c r="I31" s="6"/>
      <c r="J31" s="5"/>
    </row>
    <row r="32" spans="2:10" ht="15.75" thickBot="1" x14ac:dyDescent="0.3">
      <c r="B32" s="4"/>
      <c r="C32" s="3"/>
      <c r="D32" s="3"/>
      <c r="E32" s="3"/>
      <c r="F32" s="3"/>
      <c r="G32" s="3"/>
      <c r="H32" s="3"/>
      <c r="I32" s="3"/>
      <c r="J32" s="2"/>
    </row>
  </sheetData>
  <mergeCells count="11">
    <mergeCell ref="B25:J25"/>
    <mergeCell ref="B26:J26"/>
    <mergeCell ref="B28:J28"/>
    <mergeCell ref="C30:G30"/>
    <mergeCell ref="I3:J3"/>
    <mergeCell ref="B5:J5"/>
    <mergeCell ref="B6:J6"/>
    <mergeCell ref="B21:J21"/>
    <mergeCell ref="B23:J23"/>
    <mergeCell ref="B24:J24"/>
    <mergeCell ref="H30:J30"/>
  </mergeCells>
  <hyperlinks>
    <hyperlink ref="H30:J30" r:id="rId1" display="https://forums.imf.org/" xr:uid="{0546AD55-AF46-4795-9DC8-5C06A3623682}"/>
    <hyperlink ref="B26:J26" r:id="rId2" display="IMF, World Economic Outlook, October 2022." xr:uid="{1974950F-115A-4813-8E25-381A51F33A25}"/>
  </hyperlinks>
  <pageMargins left="0.7" right="0.7" top="0.75" bottom="0.75" header="0.3" footer="0.3"/>
  <pageSetup orientation="portrait" horizontalDpi="90" verticalDpi="90" r:id="rId3"/>
  <customProperties>
    <customPr name="GUID" r:id="rId4"/>
  </customPropertie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1DC48-34B3-4F25-8A6D-C9D7E18B4F9E}">
  <dimension ref="H2:Z28"/>
  <sheetViews>
    <sheetView workbookViewId="0"/>
  </sheetViews>
  <sheetFormatPr defaultColWidth="9.140625" defaultRowHeight="15" x14ac:dyDescent="0.25"/>
  <cols>
    <col min="1" max="7" width="9.140625" style="28"/>
    <col min="8" max="8" width="4" style="27" customWidth="1"/>
    <col min="9" max="10" width="9.140625" style="28" customWidth="1"/>
    <col min="11" max="11" width="10.85546875" style="28" bestFit="1" customWidth="1"/>
    <col min="12" max="12" width="12.5703125" style="28" bestFit="1" customWidth="1"/>
    <col min="13" max="13" width="11.5703125" style="28" bestFit="1" customWidth="1"/>
    <col min="14" max="14" width="9.140625" style="28"/>
    <col min="15" max="15" width="9.140625" style="28" customWidth="1"/>
    <col min="16" max="16" width="10" style="28" bestFit="1" customWidth="1"/>
    <col min="17" max="17" width="29.7109375" style="28" customWidth="1"/>
    <col min="18" max="18" width="16.5703125" style="28" customWidth="1"/>
    <col min="19" max="19" width="9.140625" style="28"/>
    <col min="20" max="20" width="10.28515625" style="28" customWidth="1"/>
    <col min="21" max="22" width="9.140625" style="28"/>
    <col min="23" max="23" width="15.7109375" style="28" customWidth="1"/>
    <col min="24" max="24" width="9.140625" style="28"/>
    <col min="25" max="25" width="10.140625" style="28" customWidth="1"/>
    <col min="26" max="16384" width="9.140625" style="28"/>
  </cols>
  <sheetData>
    <row r="2" spans="10:26" x14ac:dyDescent="0.25">
      <c r="J2" s="29" t="s">
        <v>168</v>
      </c>
    </row>
    <row r="3" spans="10:26" x14ac:dyDescent="0.25">
      <c r="J3" s="30"/>
    </row>
    <row r="4" spans="10:26" x14ac:dyDescent="0.25">
      <c r="J4" s="31" t="s">
        <v>141</v>
      </c>
      <c r="O4" s="31" t="s">
        <v>170</v>
      </c>
      <c r="R4" s="31" t="s">
        <v>172</v>
      </c>
      <c r="W4" s="31" t="s">
        <v>175</v>
      </c>
    </row>
    <row r="5" spans="10:26" x14ac:dyDescent="0.25">
      <c r="J5" s="31" t="s">
        <v>39</v>
      </c>
      <c r="O5" s="31" t="s">
        <v>171</v>
      </c>
      <c r="R5" s="31" t="s">
        <v>173</v>
      </c>
      <c r="W5" s="31" t="s">
        <v>176</v>
      </c>
    </row>
    <row r="6" spans="10:26" x14ac:dyDescent="0.25">
      <c r="J6" s="31"/>
      <c r="O6" s="31"/>
    </row>
    <row r="7" spans="10:26" ht="43.5" customHeight="1" x14ac:dyDescent="0.25">
      <c r="J7" s="62" t="s">
        <v>12</v>
      </c>
      <c r="K7" s="79" t="s">
        <v>122</v>
      </c>
      <c r="L7" s="33" t="s">
        <v>169</v>
      </c>
      <c r="M7" s="79"/>
      <c r="O7" s="62" t="s">
        <v>12</v>
      </c>
      <c r="P7" s="79" t="s">
        <v>122</v>
      </c>
      <c r="Q7" s="79"/>
      <c r="R7" s="98" t="s">
        <v>174</v>
      </c>
      <c r="S7" s="98" t="s">
        <v>122</v>
      </c>
      <c r="T7" s="98" t="s">
        <v>127</v>
      </c>
      <c r="U7" s="98" t="s">
        <v>128</v>
      </c>
      <c r="W7" s="98" t="s">
        <v>174</v>
      </c>
      <c r="X7" s="98" t="s">
        <v>122</v>
      </c>
      <c r="Y7" s="98" t="s">
        <v>127</v>
      </c>
      <c r="Z7" s="98" t="s">
        <v>177</v>
      </c>
    </row>
    <row r="8" spans="10:26" x14ac:dyDescent="0.25">
      <c r="J8" s="89">
        <v>2022</v>
      </c>
      <c r="K8" s="55">
        <v>0</v>
      </c>
      <c r="L8" s="55">
        <v>0</v>
      </c>
      <c r="M8" s="55"/>
      <c r="O8" s="89">
        <v>2022</v>
      </c>
      <c r="P8" s="55">
        <v>0</v>
      </c>
      <c r="Q8" s="55"/>
      <c r="R8" s="123">
        <v>0</v>
      </c>
      <c r="S8" s="55">
        <v>0</v>
      </c>
      <c r="T8" s="55">
        <v>0</v>
      </c>
      <c r="U8" s="55">
        <v>0</v>
      </c>
      <c r="W8" s="28">
        <v>0</v>
      </c>
      <c r="X8" s="55">
        <v>0</v>
      </c>
      <c r="Y8" s="55">
        <v>0</v>
      </c>
      <c r="Z8" s="55">
        <v>0</v>
      </c>
    </row>
    <row r="9" spans="10:26" x14ac:dyDescent="0.25">
      <c r="J9" s="89">
        <v>2023</v>
      </c>
      <c r="K9" s="55">
        <v>10.62</v>
      </c>
      <c r="L9" s="55">
        <v>0</v>
      </c>
      <c r="M9" s="55"/>
      <c r="O9" s="89">
        <v>2023</v>
      </c>
      <c r="P9" s="55">
        <v>1.1599999999999999</v>
      </c>
      <c r="Q9" s="55"/>
      <c r="R9" s="123">
        <v>1</v>
      </c>
      <c r="S9" s="55">
        <v>-7.0000000000000007E-2</v>
      </c>
      <c r="T9" s="55">
        <v>-0.43</v>
      </c>
      <c r="U9" s="55">
        <v>-0.1</v>
      </c>
      <c r="W9" s="28">
        <v>1</v>
      </c>
      <c r="X9" s="55">
        <v>0.06</v>
      </c>
      <c r="Y9" s="55">
        <v>0.11</v>
      </c>
      <c r="Z9" s="55">
        <v>0.19</v>
      </c>
    </row>
    <row r="10" spans="10:26" x14ac:dyDescent="0.25">
      <c r="J10" s="89">
        <v>2024</v>
      </c>
      <c r="K10" s="55">
        <v>21.25</v>
      </c>
      <c r="L10" s="55">
        <v>0</v>
      </c>
      <c r="M10" s="55"/>
      <c r="O10" s="89">
        <v>2024</v>
      </c>
      <c r="P10" s="55">
        <v>3.25</v>
      </c>
      <c r="Q10" s="55"/>
      <c r="R10" s="123">
        <v>2</v>
      </c>
      <c r="S10" s="55">
        <v>-0.19</v>
      </c>
      <c r="T10" s="55">
        <v>-0.95</v>
      </c>
      <c r="U10" s="55">
        <v>-0.18</v>
      </c>
      <c r="W10" s="28">
        <v>2</v>
      </c>
      <c r="X10" s="55">
        <v>0.04</v>
      </c>
      <c r="Y10" s="55">
        <v>0.05</v>
      </c>
      <c r="Z10" s="55">
        <v>0.23</v>
      </c>
    </row>
    <row r="11" spans="10:26" x14ac:dyDescent="0.25">
      <c r="J11" s="89">
        <v>2025</v>
      </c>
      <c r="K11" s="55">
        <v>31.87</v>
      </c>
      <c r="L11" s="55">
        <v>0</v>
      </c>
      <c r="M11" s="55"/>
      <c r="O11" s="89">
        <v>2025</v>
      </c>
      <c r="P11" s="55">
        <v>6.18</v>
      </c>
      <c r="Q11" s="55"/>
      <c r="R11" s="123">
        <v>3</v>
      </c>
      <c r="S11" s="55">
        <v>-0.35</v>
      </c>
      <c r="T11" s="55">
        <v>-1.42</v>
      </c>
      <c r="U11" s="55">
        <v>-0.28999999999999998</v>
      </c>
      <c r="W11" s="28">
        <v>3</v>
      </c>
      <c r="X11" s="55">
        <v>0.03</v>
      </c>
      <c r="Y11" s="55">
        <v>0.03</v>
      </c>
      <c r="Z11" s="55">
        <v>0.36</v>
      </c>
    </row>
    <row r="12" spans="10:26" x14ac:dyDescent="0.25">
      <c r="J12" s="89">
        <v>2026</v>
      </c>
      <c r="K12" s="55">
        <v>42.49</v>
      </c>
      <c r="L12" s="55">
        <v>0</v>
      </c>
      <c r="M12" s="55"/>
      <c r="O12" s="89">
        <v>2026</v>
      </c>
      <c r="P12" s="55">
        <v>9.68</v>
      </c>
      <c r="Q12" s="55"/>
      <c r="R12" s="123">
        <v>4</v>
      </c>
      <c r="S12" s="55">
        <v>-0.5</v>
      </c>
      <c r="T12" s="55">
        <v>-1.58</v>
      </c>
      <c r="U12" s="55">
        <v>-0.37</v>
      </c>
      <c r="W12" s="28">
        <v>4</v>
      </c>
      <c r="X12" s="55">
        <v>0.03</v>
      </c>
      <c r="Y12" s="55">
        <v>-0.03</v>
      </c>
      <c r="Z12" s="55">
        <v>0.41</v>
      </c>
    </row>
    <row r="13" spans="10:26" x14ac:dyDescent="0.25">
      <c r="J13" s="89">
        <v>2027</v>
      </c>
      <c r="K13" s="55">
        <v>53.11</v>
      </c>
      <c r="L13" s="55">
        <v>24.47</v>
      </c>
      <c r="M13" s="55"/>
      <c r="O13" s="89">
        <v>2027</v>
      </c>
      <c r="P13" s="55">
        <v>10.73</v>
      </c>
      <c r="Q13" s="55"/>
      <c r="R13" s="55"/>
    </row>
    <row r="14" spans="10:26" x14ac:dyDescent="0.25">
      <c r="J14" s="89">
        <v>2028</v>
      </c>
      <c r="K14" s="55">
        <v>63.74</v>
      </c>
      <c r="L14" s="55">
        <v>48.94</v>
      </c>
      <c r="M14" s="55"/>
      <c r="O14" s="89">
        <v>2028</v>
      </c>
      <c r="P14" s="55">
        <v>10.02</v>
      </c>
      <c r="Q14" s="55"/>
      <c r="R14" s="55"/>
    </row>
    <row r="15" spans="10:26" x14ac:dyDescent="0.25">
      <c r="J15" s="89">
        <v>2029</v>
      </c>
      <c r="K15" s="55">
        <v>74.36</v>
      </c>
      <c r="L15" s="55">
        <v>73.42</v>
      </c>
      <c r="M15" s="55"/>
      <c r="O15" s="89">
        <v>2029</v>
      </c>
      <c r="P15" s="55">
        <v>6.76</v>
      </c>
      <c r="Q15" s="55"/>
      <c r="R15" s="55"/>
    </row>
    <row r="16" spans="10:26" x14ac:dyDescent="0.25">
      <c r="J16" s="89">
        <v>2030</v>
      </c>
      <c r="K16" s="55">
        <v>84.98</v>
      </c>
      <c r="L16" s="55">
        <v>97.89</v>
      </c>
      <c r="M16" s="55"/>
      <c r="O16" s="89">
        <v>2030</v>
      </c>
      <c r="P16" s="55">
        <v>3.72</v>
      </c>
      <c r="Q16" s="55"/>
      <c r="R16" s="55"/>
    </row>
    <row r="17" spans="10:18" x14ac:dyDescent="0.25">
      <c r="J17" s="89">
        <v>2031</v>
      </c>
      <c r="K17" s="55">
        <v>84.98</v>
      </c>
      <c r="L17" s="55">
        <v>122.36</v>
      </c>
      <c r="M17" s="55"/>
      <c r="O17" s="89">
        <v>2031</v>
      </c>
      <c r="P17" s="55">
        <v>3.1</v>
      </c>
      <c r="Q17" s="55"/>
      <c r="R17" s="55"/>
    </row>
    <row r="18" spans="10:18" x14ac:dyDescent="0.25">
      <c r="J18" s="89">
        <v>2032</v>
      </c>
      <c r="K18" s="55">
        <v>84.98</v>
      </c>
      <c r="L18" s="55">
        <v>122.36</v>
      </c>
      <c r="M18" s="55"/>
      <c r="O18" s="89">
        <v>2032</v>
      </c>
      <c r="P18" s="55">
        <v>2.4300000000000002</v>
      </c>
      <c r="Q18" s="55"/>
      <c r="R18" s="55"/>
    </row>
    <row r="19" spans="10:18" x14ac:dyDescent="0.25">
      <c r="J19" s="89"/>
      <c r="K19" s="55"/>
      <c r="L19" s="55"/>
      <c r="M19" s="55"/>
      <c r="O19" s="89">
        <v>2033</v>
      </c>
      <c r="P19" s="55">
        <v>1.38</v>
      </c>
      <c r="Q19" s="55"/>
      <c r="R19" s="55"/>
    </row>
    <row r="20" spans="10:18" x14ac:dyDescent="0.25">
      <c r="J20" s="89"/>
      <c r="K20" s="55"/>
      <c r="L20" s="55"/>
      <c r="M20" s="55"/>
      <c r="O20" s="89">
        <v>2034</v>
      </c>
      <c r="P20" s="55">
        <v>0.27</v>
      </c>
      <c r="Q20" s="55"/>
      <c r="R20" s="55"/>
    </row>
    <row r="21" spans="10:18" x14ac:dyDescent="0.25">
      <c r="J21" s="89"/>
      <c r="K21" s="55"/>
      <c r="L21" s="55"/>
      <c r="M21" s="55"/>
      <c r="O21" s="89">
        <v>2035</v>
      </c>
      <c r="P21" s="55">
        <v>-0.86</v>
      </c>
      <c r="Q21" s="55"/>
      <c r="R21" s="55"/>
    </row>
    <row r="22" spans="10:18" x14ac:dyDescent="0.25">
      <c r="J22" s="89"/>
      <c r="K22" s="55"/>
      <c r="L22" s="55"/>
      <c r="M22" s="55"/>
      <c r="O22" s="89">
        <v>2036</v>
      </c>
      <c r="P22" s="55">
        <v>-1.97</v>
      </c>
      <c r="Q22" s="55"/>
      <c r="R22" s="55"/>
    </row>
    <row r="23" spans="10:18" x14ac:dyDescent="0.25">
      <c r="J23" s="89"/>
      <c r="K23" s="55"/>
      <c r="L23" s="55"/>
      <c r="M23" s="55"/>
      <c r="O23" s="89">
        <v>2037</v>
      </c>
      <c r="P23" s="55">
        <v>-2.99</v>
      </c>
      <c r="Q23" s="55"/>
      <c r="R23" s="55"/>
    </row>
    <row r="24" spans="10:18" x14ac:dyDescent="0.25">
      <c r="J24" s="89"/>
      <c r="K24" s="55"/>
      <c r="L24" s="55"/>
      <c r="M24" s="55"/>
      <c r="O24" s="89">
        <v>2038</v>
      </c>
      <c r="P24" s="55">
        <v>-3.88</v>
      </c>
      <c r="Q24" s="55"/>
      <c r="R24" s="55"/>
    </row>
    <row r="25" spans="10:18" x14ac:dyDescent="0.25">
      <c r="J25" s="89"/>
      <c r="K25" s="55"/>
      <c r="L25" s="55"/>
      <c r="M25" s="55"/>
      <c r="O25" s="89">
        <v>2039</v>
      </c>
      <c r="P25" s="55">
        <v>-4.62</v>
      </c>
      <c r="Q25" s="55"/>
      <c r="R25" s="55"/>
    </row>
    <row r="26" spans="10:18" x14ac:dyDescent="0.25">
      <c r="J26" s="89"/>
      <c r="K26" s="55"/>
      <c r="L26" s="55"/>
      <c r="M26" s="55"/>
      <c r="O26" s="89">
        <v>2040</v>
      </c>
      <c r="P26" s="55">
        <v>-5.2</v>
      </c>
      <c r="Q26" s="55"/>
      <c r="R26" s="55"/>
    </row>
    <row r="27" spans="10:18" x14ac:dyDescent="0.25">
      <c r="J27" s="89"/>
      <c r="K27" s="55"/>
      <c r="L27" s="55"/>
      <c r="M27" s="55"/>
      <c r="O27" s="89"/>
      <c r="P27" s="55"/>
      <c r="Q27" s="55"/>
      <c r="R27" s="55"/>
    </row>
    <row r="28" spans="10:18" x14ac:dyDescent="0.25">
      <c r="J28" s="89"/>
      <c r="K28" s="55"/>
      <c r="L28" s="55"/>
      <c r="M28" s="55"/>
      <c r="O28" s="89"/>
      <c r="P28" s="55"/>
      <c r="Q28" s="55"/>
      <c r="R28" s="55"/>
    </row>
  </sheetData>
  <pageMargins left="0.7" right="0.7" top="0.75" bottom="0.75" header="0.3" footer="0.3"/>
  <pageSetup orientation="portrait" horizontalDpi="300" verticalDpi="300" r:id="rId1"/>
  <customProperties>
    <customPr name="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CF68-6912-481B-8606-1BA235E0038D}">
  <dimension ref="H1:AA19"/>
  <sheetViews>
    <sheetView workbookViewId="0"/>
  </sheetViews>
  <sheetFormatPr defaultColWidth="9.140625" defaultRowHeight="15" x14ac:dyDescent="0.25"/>
  <cols>
    <col min="1" max="7" width="9.140625" style="28"/>
    <col min="8" max="8" width="4" style="27" customWidth="1"/>
    <col min="9" max="9" width="9.140625" style="28" customWidth="1"/>
    <col min="10" max="10" width="14.5703125" style="28" customWidth="1"/>
    <col min="11" max="11" width="21.5703125" style="85" bestFit="1" customWidth="1"/>
    <col min="12" max="12" width="15.42578125" style="85" bestFit="1" customWidth="1"/>
    <col min="13" max="13" width="21.7109375" style="85" bestFit="1" customWidth="1"/>
    <col min="14" max="14" width="9.140625" style="28"/>
    <col min="15" max="15" width="9.140625" style="28" customWidth="1"/>
    <col min="16" max="16" width="5.5703125" style="85" bestFit="1" customWidth="1"/>
    <col min="17" max="17" width="7.42578125" style="85" bestFit="1" customWidth="1"/>
    <col min="18" max="18" width="8.85546875" style="85" bestFit="1" customWidth="1"/>
    <col min="19" max="27" width="6.42578125" style="85" bestFit="1" customWidth="1"/>
    <col min="28" max="16384" width="9.140625" style="28"/>
  </cols>
  <sheetData>
    <row r="1" spans="10:27" x14ac:dyDescent="0.25">
      <c r="K1" s="28"/>
      <c r="L1" s="28"/>
      <c r="M1" s="28"/>
      <c r="P1" s="28"/>
      <c r="Q1" s="28"/>
      <c r="R1" s="28"/>
      <c r="S1" s="28"/>
      <c r="T1" s="28"/>
      <c r="U1" s="28"/>
      <c r="V1" s="28"/>
      <c r="W1" s="28"/>
      <c r="X1" s="28"/>
      <c r="Y1" s="28"/>
      <c r="Z1" s="28"/>
      <c r="AA1" s="28"/>
    </row>
    <row r="2" spans="10:27" x14ac:dyDescent="0.25">
      <c r="J2" s="29" t="s">
        <v>45</v>
      </c>
      <c r="K2" s="28"/>
      <c r="L2" s="28"/>
      <c r="M2" s="28"/>
      <c r="P2" s="28"/>
      <c r="Q2" s="28"/>
      <c r="R2" s="28"/>
      <c r="S2" s="28"/>
      <c r="T2" s="28"/>
      <c r="U2" s="28"/>
      <c r="V2" s="28"/>
      <c r="W2" s="28"/>
      <c r="X2" s="28"/>
      <c r="Y2" s="28"/>
      <c r="Z2" s="28"/>
      <c r="AA2" s="28"/>
    </row>
    <row r="3" spans="10:27" x14ac:dyDescent="0.25">
      <c r="J3" s="30"/>
      <c r="K3" s="28"/>
      <c r="L3" s="28"/>
      <c r="M3" s="28"/>
      <c r="P3" s="28"/>
      <c r="Q3" s="28"/>
      <c r="R3" s="28"/>
      <c r="S3" s="28"/>
      <c r="T3" s="28"/>
      <c r="U3" s="28"/>
      <c r="V3" s="28"/>
      <c r="W3" s="28"/>
      <c r="X3" s="28"/>
      <c r="Y3" s="28"/>
      <c r="Z3" s="28"/>
      <c r="AA3" s="28"/>
    </row>
    <row r="4" spans="10:27" ht="30" x14ac:dyDescent="0.25">
      <c r="J4" s="33" t="s">
        <v>34</v>
      </c>
      <c r="K4" s="97" t="s">
        <v>63</v>
      </c>
      <c r="L4" s="97" t="s">
        <v>64</v>
      </c>
      <c r="M4" s="97" t="s">
        <v>62</v>
      </c>
      <c r="O4" s="31"/>
      <c r="P4" s="28"/>
      <c r="Q4" s="28"/>
      <c r="R4" s="28"/>
      <c r="S4" s="28"/>
      <c r="T4" s="28"/>
      <c r="U4" s="28"/>
      <c r="V4" s="28"/>
      <c r="W4" s="28"/>
      <c r="X4" s="28"/>
      <c r="Y4" s="28"/>
      <c r="Z4" s="28"/>
      <c r="AA4" s="28"/>
    </row>
    <row r="5" spans="10:27" x14ac:dyDescent="0.25">
      <c r="J5" s="33" t="s">
        <v>47</v>
      </c>
      <c r="K5" s="85">
        <v>9.8351922300000005</v>
      </c>
      <c r="M5" s="85">
        <v>80</v>
      </c>
      <c r="O5" s="31"/>
      <c r="P5" s="28"/>
      <c r="Q5" s="28"/>
      <c r="R5" s="28"/>
      <c r="S5" s="28"/>
      <c r="T5" s="28"/>
      <c r="U5" s="31"/>
      <c r="V5" s="28"/>
      <c r="W5" s="28"/>
      <c r="X5" s="28"/>
      <c r="Y5" s="28"/>
      <c r="Z5" s="28"/>
      <c r="AA5" s="28"/>
    </row>
    <row r="6" spans="10:27" x14ac:dyDescent="0.25">
      <c r="J6" s="28" t="s">
        <v>48</v>
      </c>
      <c r="L6" s="85">
        <v>30.82</v>
      </c>
      <c r="M6" s="85">
        <v>74</v>
      </c>
      <c r="P6" s="79"/>
      <c r="Q6" s="79"/>
      <c r="R6" s="79"/>
      <c r="S6" s="79"/>
      <c r="T6" s="79"/>
      <c r="U6" s="79"/>
      <c r="V6" s="79"/>
      <c r="W6" s="79"/>
      <c r="X6" s="79"/>
      <c r="Y6" s="79"/>
      <c r="Z6" s="79"/>
      <c r="AA6" s="79"/>
    </row>
    <row r="7" spans="10:27" x14ac:dyDescent="0.25">
      <c r="J7" s="33" t="s">
        <v>49</v>
      </c>
      <c r="L7" s="85">
        <v>18.749483770000001</v>
      </c>
      <c r="M7" s="85">
        <v>73</v>
      </c>
      <c r="O7" s="33"/>
    </row>
    <row r="8" spans="10:27" x14ac:dyDescent="0.25">
      <c r="J8" s="33" t="s">
        <v>50</v>
      </c>
      <c r="K8" s="85">
        <v>43.345944000000003</v>
      </c>
      <c r="M8" s="85">
        <v>65</v>
      </c>
      <c r="O8" s="33"/>
    </row>
    <row r="9" spans="10:27" x14ac:dyDescent="0.25">
      <c r="J9" s="33" t="s">
        <v>51</v>
      </c>
      <c r="K9" s="85">
        <v>87.612947500000004</v>
      </c>
      <c r="M9" s="85">
        <v>63</v>
      </c>
      <c r="O9" s="33"/>
    </row>
    <row r="10" spans="10:27" x14ac:dyDescent="0.25">
      <c r="J10" s="33" t="s">
        <v>52</v>
      </c>
      <c r="K10" s="85">
        <v>34.24657534</v>
      </c>
      <c r="M10" s="85">
        <v>55</v>
      </c>
      <c r="O10" s="33"/>
    </row>
    <row r="11" spans="10:27" x14ac:dyDescent="0.25">
      <c r="J11" s="33" t="s">
        <v>53</v>
      </c>
      <c r="L11" s="85">
        <v>52.622399999999999</v>
      </c>
      <c r="M11" s="85">
        <v>49</v>
      </c>
      <c r="O11" s="33"/>
    </row>
    <row r="12" spans="10:27" x14ac:dyDescent="0.25">
      <c r="J12" s="33" t="s">
        <v>54</v>
      </c>
      <c r="L12" s="85">
        <v>83.151340000000005</v>
      </c>
      <c r="M12" s="85">
        <v>41</v>
      </c>
      <c r="O12" s="33"/>
    </row>
    <row r="13" spans="10:27" x14ac:dyDescent="0.25">
      <c r="J13" s="33" t="s">
        <v>55</v>
      </c>
      <c r="K13" s="85">
        <v>129.88810459999999</v>
      </c>
      <c r="M13" s="85">
        <v>40</v>
      </c>
      <c r="O13" s="33"/>
    </row>
    <row r="14" spans="10:27" x14ac:dyDescent="0.25">
      <c r="J14" s="33" t="s">
        <v>56</v>
      </c>
      <c r="K14" s="85">
        <v>45.313200000000002</v>
      </c>
      <c r="M14" s="85">
        <v>40</v>
      </c>
      <c r="O14" s="33"/>
    </row>
    <row r="15" spans="10:27" x14ac:dyDescent="0.25">
      <c r="J15" s="28" t="s">
        <v>57</v>
      </c>
      <c r="L15" s="85">
        <v>33.155999999999999</v>
      </c>
      <c r="M15" s="85">
        <v>40</v>
      </c>
    </row>
    <row r="16" spans="10:27" x14ac:dyDescent="0.25">
      <c r="J16" s="28" t="s">
        <v>58</v>
      </c>
      <c r="K16" s="85">
        <v>85.100399999999993</v>
      </c>
      <c r="M16" s="85">
        <v>36</v>
      </c>
    </row>
    <row r="17" spans="10:13" x14ac:dyDescent="0.25">
      <c r="J17" s="28" t="s">
        <v>59</v>
      </c>
      <c r="K17" s="85">
        <v>49.291919999999998</v>
      </c>
      <c r="M17" s="85">
        <v>35</v>
      </c>
    </row>
    <row r="18" spans="10:13" x14ac:dyDescent="0.25">
      <c r="J18" s="28" t="s">
        <v>60</v>
      </c>
      <c r="K18" s="85">
        <v>129.85607619999999</v>
      </c>
      <c r="M18" s="85">
        <v>33</v>
      </c>
    </row>
    <row r="19" spans="10:13" x14ac:dyDescent="0.25">
      <c r="J19" s="28" t="s">
        <v>61</v>
      </c>
      <c r="K19" s="85">
        <v>137.29541090000001</v>
      </c>
      <c r="M19" s="85">
        <v>11</v>
      </c>
    </row>
  </sheetData>
  <pageMargins left="0.7" right="0.7" top="0.75" bottom="0.75" header="0.3" footer="0.3"/>
  <pageSetup orientation="portrait" r:id="rId1"/>
  <customProperties>
    <customPr name="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5184-31C3-4DE7-B772-586C81853AF1}">
  <dimension ref="H2:AR126"/>
  <sheetViews>
    <sheetView workbookViewId="0"/>
  </sheetViews>
  <sheetFormatPr defaultColWidth="9.140625" defaultRowHeight="15" x14ac:dyDescent="0.25"/>
  <cols>
    <col min="1" max="7" width="9.140625" style="28"/>
    <col min="8" max="8" width="4" style="27" customWidth="1"/>
    <col min="9" max="10" width="9.140625" style="28" customWidth="1"/>
    <col min="11" max="11" width="12" style="28" bestFit="1" customWidth="1"/>
    <col min="12" max="26" width="9.140625" style="28" customWidth="1"/>
    <col min="27" max="28" width="9.140625" style="28"/>
    <col min="29" max="35" width="9.140625" style="28" customWidth="1"/>
    <col min="36" max="38" width="9.140625" style="28"/>
    <col min="39" max="44" width="9.140625" style="28" customWidth="1"/>
    <col min="45" max="16384" width="9.140625" style="28"/>
  </cols>
  <sheetData>
    <row r="2" spans="10:44" x14ac:dyDescent="0.25">
      <c r="J2" s="29" t="s">
        <v>65</v>
      </c>
    </row>
    <row r="3" spans="10:44" ht="18" x14ac:dyDescent="0.35">
      <c r="J3" s="30" t="s">
        <v>216</v>
      </c>
    </row>
    <row r="5" spans="10:44" x14ac:dyDescent="0.25">
      <c r="J5" s="101" t="s">
        <v>12</v>
      </c>
      <c r="K5" s="33" t="s">
        <v>66</v>
      </c>
      <c r="L5" s="33" t="s">
        <v>67</v>
      </c>
      <c r="S5" s="31"/>
      <c r="AB5" s="31"/>
      <c r="AK5" s="31"/>
      <c r="AN5" s="31"/>
    </row>
    <row r="6" spans="10:44" x14ac:dyDescent="0.25">
      <c r="J6" s="33">
        <v>1991</v>
      </c>
      <c r="K6" s="85">
        <v>41.216717500000001</v>
      </c>
      <c r="L6" s="85">
        <v>10.304179380000001</v>
      </c>
    </row>
    <row r="7" spans="10:44" x14ac:dyDescent="0.25">
      <c r="J7" s="33">
        <v>1992</v>
      </c>
      <c r="K7" s="85">
        <v>41.645843739999997</v>
      </c>
      <c r="L7" s="85">
        <v>10.41146094</v>
      </c>
      <c r="M7" s="85"/>
      <c r="N7" s="85"/>
      <c r="O7" s="85"/>
      <c r="P7" s="85"/>
      <c r="Q7" s="85"/>
      <c r="T7" s="55"/>
      <c r="U7" s="55"/>
      <c r="V7" s="55"/>
      <c r="W7" s="55"/>
      <c r="X7" s="55"/>
      <c r="Y7" s="55"/>
      <c r="Z7" s="55"/>
      <c r="AC7" s="55"/>
      <c r="AD7" s="55"/>
      <c r="AE7" s="55"/>
      <c r="AF7" s="55"/>
      <c r="AG7" s="55"/>
      <c r="AH7" s="55"/>
      <c r="AI7" s="55"/>
      <c r="AL7" s="55"/>
      <c r="AM7" s="55"/>
      <c r="AN7" s="55"/>
      <c r="AO7" s="55"/>
      <c r="AP7" s="55"/>
      <c r="AQ7" s="55"/>
      <c r="AR7" s="55"/>
    </row>
    <row r="8" spans="10:44" x14ac:dyDescent="0.25">
      <c r="J8" s="33">
        <v>1993</v>
      </c>
      <c r="K8" s="85">
        <v>41.958958889999998</v>
      </c>
      <c r="L8" s="85">
        <v>10.489739719999999</v>
      </c>
      <c r="M8" s="85"/>
      <c r="N8" s="85"/>
      <c r="O8" s="85"/>
      <c r="P8" s="85"/>
      <c r="Q8" s="85"/>
      <c r="R8" s="60"/>
      <c r="T8" s="55"/>
      <c r="U8" s="55"/>
      <c r="V8" s="55"/>
      <c r="W8" s="55"/>
      <c r="X8" s="55"/>
      <c r="Y8" s="55"/>
      <c r="Z8" s="86"/>
      <c r="AA8" s="33"/>
      <c r="AC8" s="55"/>
      <c r="AD8" s="55"/>
      <c r="AE8" s="55"/>
      <c r="AF8" s="55"/>
      <c r="AG8" s="55"/>
      <c r="AH8" s="84"/>
      <c r="AI8" s="55"/>
      <c r="AL8" s="55"/>
      <c r="AM8" s="55"/>
      <c r="AN8" s="55"/>
      <c r="AO8" s="55"/>
      <c r="AP8" s="55"/>
      <c r="AQ8" s="55"/>
      <c r="AR8" s="55"/>
    </row>
    <row r="9" spans="10:44" x14ac:dyDescent="0.25">
      <c r="J9" s="33">
        <v>1994</v>
      </c>
      <c r="K9" s="85">
        <v>43.48660229</v>
      </c>
      <c r="L9" s="85">
        <v>10.87165057</v>
      </c>
      <c r="M9" s="85"/>
      <c r="N9" s="85"/>
      <c r="O9" s="85"/>
      <c r="P9" s="85"/>
      <c r="Q9" s="85"/>
      <c r="R9" s="60"/>
      <c r="T9" s="55"/>
      <c r="U9" s="55"/>
      <c r="V9" s="55"/>
      <c r="W9" s="55"/>
      <c r="X9" s="55"/>
      <c r="Y9" s="55"/>
      <c r="Z9" s="86"/>
      <c r="AA9" s="33"/>
      <c r="AC9" s="55"/>
      <c r="AD9" s="55"/>
      <c r="AE9" s="55"/>
      <c r="AF9" s="84"/>
      <c r="AG9" s="84"/>
      <c r="AH9" s="55"/>
      <c r="AI9" s="55"/>
      <c r="AL9" s="55"/>
      <c r="AM9" s="55"/>
      <c r="AN9" s="55"/>
      <c r="AO9" s="55"/>
      <c r="AP9" s="55"/>
      <c r="AQ9" s="55"/>
      <c r="AR9" s="55"/>
    </row>
    <row r="10" spans="10:44" x14ac:dyDescent="0.25">
      <c r="J10" s="33">
        <v>1995</v>
      </c>
      <c r="K10" s="85">
        <v>46.132971509999997</v>
      </c>
      <c r="L10" s="85">
        <v>11.53324288</v>
      </c>
      <c r="M10" s="85"/>
      <c r="N10" s="85"/>
      <c r="O10" s="85"/>
      <c r="P10" s="85"/>
      <c r="Q10" s="85"/>
      <c r="R10" s="60"/>
      <c r="T10" s="55"/>
      <c r="U10" s="55"/>
      <c r="V10" s="55"/>
      <c r="W10" s="55"/>
      <c r="X10" s="55"/>
      <c r="Y10" s="55"/>
      <c r="Z10" s="86"/>
      <c r="AA10" s="33"/>
      <c r="AC10" s="55"/>
      <c r="AD10" s="55"/>
      <c r="AE10" s="55"/>
      <c r="AF10" s="55"/>
      <c r="AG10" s="55"/>
      <c r="AH10" s="55"/>
      <c r="AI10" s="55"/>
      <c r="AL10" s="55"/>
      <c r="AM10" s="55"/>
      <c r="AN10" s="55"/>
      <c r="AO10" s="55"/>
      <c r="AP10" s="55"/>
      <c r="AQ10" s="55"/>
      <c r="AR10" s="55"/>
    </row>
    <row r="11" spans="10:44" x14ac:dyDescent="0.25">
      <c r="J11" s="33">
        <v>1996</v>
      </c>
      <c r="K11" s="85">
        <v>55.548049059999997</v>
      </c>
      <c r="L11" s="85">
        <v>13.88701227</v>
      </c>
      <c r="M11" s="85"/>
      <c r="N11" s="85"/>
      <c r="O11" s="85"/>
      <c r="P11" s="85"/>
      <c r="Q11" s="85"/>
      <c r="R11" s="60"/>
      <c r="T11" s="55"/>
      <c r="U11" s="55"/>
      <c r="V11" s="55"/>
      <c r="W11" s="55"/>
      <c r="X11" s="55"/>
      <c r="Y11" s="55"/>
      <c r="Z11" s="86"/>
      <c r="AA11" s="33"/>
      <c r="AC11" s="55"/>
      <c r="AD11" s="55"/>
      <c r="AE11" s="55"/>
      <c r="AF11" s="55"/>
      <c r="AG11" s="55"/>
      <c r="AH11" s="55"/>
      <c r="AI11" s="55"/>
      <c r="AL11" s="55"/>
      <c r="AM11" s="55"/>
      <c r="AN11" s="55"/>
      <c r="AO11" s="55"/>
      <c r="AP11" s="55"/>
      <c r="AQ11" s="55"/>
      <c r="AR11" s="55"/>
    </row>
    <row r="12" spans="10:44" x14ac:dyDescent="0.25">
      <c r="J12" s="33">
        <v>1997</v>
      </c>
      <c r="K12" s="85">
        <v>48.64644552</v>
      </c>
      <c r="L12" s="85">
        <v>24.32322276</v>
      </c>
      <c r="M12" s="85"/>
      <c r="N12" s="85"/>
      <c r="O12" s="85"/>
      <c r="P12" s="85"/>
      <c r="Q12" s="85"/>
      <c r="R12" s="60"/>
      <c r="T12" s="55"/>
      <c r="U12" s="55"/>
      <c r="V12" s="55"/>
      <c r="W12" s="55"/>
      <c r="X12" s="55"/>
      <c r="Y12" s="55"/>
      <c r="Z12" s="86"/>
      <c r="AA12" s="33"/>
      <c r="AC12" s="55"/>
      <c r="AD12" s="55"/>
      <c r="AE12" s="55"/>
      <c r="AF12" s="55"/>
      <c r="AG12" s="55"/>
      <c r="AH12" s="55"/>
      <c r="AI12" s="55"/>
      <c r="AL12" s="55"/>
      <c r="AM12" s="55"/>
      <c r="AN12" s="55"/>
      <c r="AO12" s="55"/>
      <c r="AP12" s="55"/>
      <c r="AQ12" s="55"/>
      <c r="AR12" s="55"/>
    </row>
    <row r="13" spans="10:44" x14ac:dyDescent="0.25">
      <c r="J13" s="33">
        <v>1998</v>
      </c>
      <c r="K13" s="85">
        <v>46.150775830000001</v>
      </c>
      <c r="L13" s="85">
        <v>23.075387920000001</v>
      </c>
      <c r="M13" s="85"/>
      <c r="N13" s="85"/>
      <c r="O13" s="85"/>
      <c r="P13" s="85"/>
      <c r="Q13" s="85"/>
      <c r="R13" s="60"/>
      <c r="T13" s="55"/>
      <c r="U13" s="55"/>
      <c r="V13" s="55"/>
      <c r="W13" s="55"/>
      <c r="X13" s="55"/>
      <c r="Y13" s="55"/>
      <c r="Z13" s="86"/>
      <c r="AA13" s="33"/>
      <c r="AC13" s="55"/>
      <c r="AD13" s="55"/>
      <c r="AE13" s="55"/>
      <c r="AF13" s="55"/>
      <c r="AG13" s="55"/>
      <c r="AH13" s="55"/>
      <c r="AI13" s="55"/>
      <c r="AL13" s="55"/>
      <c r="AM13" s="55"/>
      <c r="AN13" s="55"/>
      <c r="AO13" s="55"/>
      <c r="AP13" s="55"/>
      <c r="AQ13" s="55"/>
      <c r="AR13" s="55"/>
    </row>
    <row r="14" spans="10:44" x14ac:dyDescent="0.25">
      <c r="J14" s="33">
        <v>1999</v>
      </c>
      <c r="K14" s="85">
        <v>45.015998930000002</v>
      </c>
      <c r="L14" s="85">
        <v>22.507999460000001</v>
      </c>
      <c r="M14" s="85"/>
      <c r="N14" s="85"/>
      <c r="O14" s="85"/>
      <c r="P14" s="85"/>
      <c r="Q14" s="85"/>
      <c r="R14" s="60"/>
      <c r="T14" s="55"/>
      <c r="U14" s="55"/>
      <c r="V14" s="55"/>
      <c r="W14" s="55"/>
      <c r="X14" s="55"/>
      <c r="Y14" s="55"/>
      <c r="Z14" s="86"/>
      <c r="AA14" s="33"/>
      <c r="AC14" s="55"/>
      <c r="AD14" s="55"/>
      <c r="AE14" s="55"/>
      <c r="AF14" s="55"/>
      <c r="AG14" s="55"/>
      <c r="AH14" s="55"/>
      <c r="AI14" s="55"/>
      <c r="AL14" s="55"/>
      <c r="AM14" s="55"/>
      <c r="AN14" s="55"/>
      <c r="AO14" s="55"/>
      <c r="AP14" s="55"/>
      <c r="AQ14" s="55"/>
      <c r="AR14" s="55"/>
    </row>
    <row r="15" spans="10:44" x14ac:dyDescent="0.25">
      <c r="J15" s="33">
        <v>2000</v>
      </c>
      <c r="K15" s="85">
        <v>42.847878450000003</v>
      </c>
      <c r="L15" s="85">
        <v>21.423939229999998</v>
      </c>
      <c r="M15" s="85"/>
      <c r="N15" s="85"/>
      <c r="O15" s="85"/>
      <c r="P15" s="85"/>
      <c r="Q15" s="85"/>
      <c r="R15" s="60"/>
      <c r="T15" s="55"/>
      <c r="U15" s="55"/>
      <c r="V15" s="55"/>
      <c r="W15" s="55"/>
      <c r="X15" s="55"/>
      <c r="Y15" s="55"/>
      <c r="Z15" s="86"/>
      <c r="AA15" s="33"/>
      <c r="AC15" s="55"/>
      <c r="AD15" s="55"/>
      <c r="AE15" s="55"/>
      <c r="AF15" s="55"/>
      <c r="AG15" s="55"/>
      <c r="AH15" s="55"/>
      <c r="AI15" s="55"/>
      <c r="AL15" s="55"/>
      <c r="AM15" s="55"/>
      <c r="AN15" s="55"/>
      <c r="AO15" s="55"/>
      <c r="AP15" s="55"/>
      <c r="AQ15" s="55"/>
      <c r="AR15" s="55"/>
    </row>
    <row r="16" spans="10:44" x14ac:dyDescent="0.25">
      <c r="J16" s="33">
        <v>2001</v>
      </c>
      <c r="K16" s="85">
        <v>51.34415113</v>
      </c>
      <c r="L16" s="85">
        <v>17.970452890000001</v>
      </c>
      <c r="M16" s="85"/>
      <c r="N16" s="85"/>
      <c r="O16" s="85"/>
      <c r="P16" s="85"/>
      <c r="Q16" s="85"/>
      <c r="T16" s="55"/>
      <c r="U16" s="55"/>
      <c r="V16" s="55"/>
      <c r="W16" s="55"/>
      <c r="X16" s="55"/>
      <c r="Y16" s="55"/>
      <c r="Z16" s="55"/>
      <c r="AC16" s="55"/>
      <c r="AD16" s="55"/>
      <c r="AE16" s="55"/>
      <c r="AF16" s="55"/>
      <c r="AG16" s="55"/>
      <c r="AH16" s="55"/>
      <c r="AI16" s="55"/>
      <c r="AL16" s="55"/>
      <c r="AM16" s="55"/>
      <c r="AN16" s="55"/>
      <c r="AO16" s="55"/>
      <c r="AP16" s="55"/>
      <c r="AQ16" s="55"/>
      <c r="AR16" s="55"/>
    </row>
    <row r="17" spans="10:44" x14ac:dyDescent="0.25">
      <c r="J17" s="33">
        <v>2002</v>
      </c>
      <c r="K17" s="85">
        <v>60.813745840000003</v>
      </c>
      <c r="L17" s="85">
        <v>18.24412375</v>
      </c>
      <c r="M17" s="85"/>
      <c r="N17" s="85"/>
      <c r="O17" s="85"/>
      <c r="P17" s="85"/>
      <c r="Q17" s="85"/>
      <c r="T17" s="55"/>
      <c r="U17" s="55"/>
      <c r="V17" s="55"/>
      <c r="W17" s="55"/>
      <c r="X17" s="55"/>
      <c r="Y17" s="55"/>
      <c r="Z17" s="55"/>
      <c r="AC17" s="55"/>
      <c r="AD17" s="55"/>
      <c r="AE17" s="55"/>
      <c r="AF17" s="55"/>
      <c r="AG17" s="55"/>
      <c r="AH17" s="55"/>
      <c r="AI17" s="55"/>
      <c r="AL17" s="55"/>
      <c r="AM17" s="55"/>
      <c r="AN17" s="55"/>
      <c r="AO17" s="55"/>
      <c r="AP17" s="55"/>
      <c r="AQ17" s="55"/>
      <c r="AR17" s="55"/>
    </row>
    <row r="18" spans="10:44" x14ac:dyDescent="0.25">
      <c r="J18" s="33">
        <v>2003</v>
      </c>
      <c r="K18" s="85">
        <v>89.649071070000005</v>
      </c>
      <c r="L18" s="85">
        <v>22.41226777</v>
      </c>
      <c r="M18" s="85"/>
      <c r="N18" s="85"/>
      <c r="O18" s="85"/>
      <c r="P18" s="85"/>
      <c r="Q18" s="85"/>
      <c r="T18" s="55"/>
      <c r="U18" s="55"/>
      <c r="V18" s="55"/>
      <c r="W18" s="55"/>
      <c r="X18" s="55"/>
      <c r="Y18" s="55"/>
      <c r="Z18" s="55"/>
      <c r="AC18" s="55"/>
      <c r="AD18" s="55"/>
      <c r="AE18" s="55"/>
      <c r="AF18" s="55"/>
      <c r="AG18" s="55"/>
      <c r="AH18" s="55"/>
      <c r="AI18" s="55"/>
      <c r="AL18" s="55"/>
      <c r="AM18" s="55"/>
      <c r="AN18" s="55"/>
      <c r="AO18" s="55"/>
      <c r="AP18" s="55"/>
      <c r="AQ18" s="55"/>
      <c r="AR18" s="55"/>
    </row>
    <row r="19" spans="10:44" x14ac:dyDescent="0.25">
      <c r="J19" s="33">
        <v>2004</v>
      </c>
      <c r="K19" s="85">
        <v>120.5298013</v>
      </c>
      <c r="L19" s="85">
        <v>25.311258280000001</v>
      </c>
      <c r="M19" s="85"/>
      <c r="N19" s="85"/>
      <c r="O19" s="85"/>
      <c r="P19" s="85"/>
      <c r="Q19" s="85"/>
      <c r="T19" s="55"/>
      <c r="U19" s="55"/>
      <c r="V19" s="55"/>
      <c r="W19" s="55"/>
      <c r="X19" s="55"/>
      <c r="Y19" s="55"/>
      <c r="Z19" s="55"/>
      <c r="AC19" s="55"/>
      <c r="AD19" s="55"/>
      <c r="AE19" s="55"/>
      <c r="AF19" s="55"/>
      <c r="AG19" s="55"/>
      <c r="AH19" s="55"/>
      <c r="AI19" s="55"/>
      <c r="AL19" s="55"/>
      <c r="AM19" s="55"/>
      <c r="AN19" s="55"/>
      <c r="AO19" s="55"/>
      <c r="AP19" s="55"/>
      <c r="AQ19" s="55"/>
      <c r="AR19" s="55"/>
    </row>
    <row r="20" spans="10:44" x14ac:dyDescent="0.25">
      <c r="J20" s="33">
        <v>2005</v>
      </c>
      <c r="K20" s="85">
        <v>128.8039632</v>
      </c>
      <c r="L20" s="85">
        <v>27.048832269999998</v>
      </c>
      <c r="M20" s="85"/>
      <c r="N20" s="85"/>
      <c r="O20" s="85"/>
      <c r="P20" s="85"/>
      <c r="Q20" s="85"/>
      <c r="T20" s="55"/>
      <c r="U20" s="55"/>
      <c r="V20" s="55"/>
      <c r="W20" s="55"/>
      <c r="X20" s="55"/>
      <c r="Y20" s="55"/>
      <c r="Z20" s="55"/>
      <c r="AC20" s="55"/>
      <c r="AD20" s="55"/>
      <c r="AE20" s="55"/>
      <c r="AF20" s="55"/>
      <c r="AG20" s="55"/>
      <c r="AH20" s="55"/>
      <c r="AI20" s="55"/>
      <c r="AL20" s="55"/>
      <c r="AM20" s="55"/>
      <c r="AN20" s="55"/>
      <c r="AO20" s="55"/>
      <c r="AP20" s="55"/>
      <c r="AQ20" s="55"/>
      <c r="AR20" s="55"/>
    </row>
    <row r="21" spans="10:44" x14ac:dyDescent="0.25">
      <c r="J21" s="33">
        <v>2006</v>
      </c>
      <c r="K21" s="85">
        <v>117.45930420000001</v>
      </c>
      <c r="L21" s="85">
        <v>24.666453879999999</v>
      </c>
      <c r="M21" s="85"/>
      <c r="N21" s="85"/>
      <c r="O21" s="85"/>
      <c r="P21" s="85"/>
      <c r="Q21" s="85"/>
      <c r="T21" s="55"/>
      <c r="U21" s="55"/>
      <c r="V21" s="55"/>
      <c r="W21" s="55"/>
      <c r="X21" s="55"/>
      <c r="Y21" s="55"/>
      <c r="Z21" s="55"/>
      <c r="AC21" s="55"/>
      <c r="AD21" s="55"/>
      <c r="AE21" s="55"/>
      <c r="AF21" s="55"/>
      <c r="AG21" s="55"/>
      <c r="AH21" s="55"/>
      <c r="AI21" s="55"/>
      <c r="AL21" s="55"/>
      <c r="AM21" s="55"/>
      <c r="AN21" s="55"/>
      <c r="AO21" s="55"/>
      <c r="AP21" s="55"/>
      <c r="AQ21" s="55"/>
      <c r="AR21" s="55"/>
    </row>
    <row r="22" spans="10:44" x14ac:dyDescent="0.25">
      <c r="J22" s="33">
        <v>2007</v>
      </c>
      <c r="K22" s="85">
        <v>132.90460880000001</v>
      </c>
      <c r="L22" s="85">
        <v>27.909967850000001</v>
      </c>
      <c r="M22" s="85"/>
      <c r="N22" s="85"/>
      <c r="O22" s="85"/>
      <c r="P22" s="85"/>
      <c r="Q22" s="85"/>
      <c r="T22" s="55"/>
      <c r="U22" s="55"/>
      <c r="V22" s="55"/>
      <c r="W22" s="55"/>
      <c r="X22" s="55"/>
      <c r="Y22" s="55"/>
      <c r="Z22" s="55"/>
      <c r="AC22" s="55"/>
      <c r="AD22" s="55"/>
      <c r="AE22" s="55"/>
      <c r="AF22" s="55"/>
      <c r="AG22" s="55"/>
      <c r="AH22" s="55"/>
      <c r="AI22" s="55"/>
      <c r="AL22" s="55"/>
      <c r="AM22" s="55"/>
      <c r="AN22" s="55"/>
      <c r="AO22" s="55"/>
      <c r="AP22" s="55"/>
      <c r="AQ22" s="55"/>
      <c r="AR22" s="55"/>
    </row>
    <row r="23" spans="10:44" x14ac:dyDescent="0.25">
      <c r="J23" s="33">
        <v>2008</v>
      </c>
      <c r="K23" s="85">
        <v>168.82574170000001</v>
      </c>
      <c r="L23" s="85">
        <v>35.453405770000003</v>
      </c>
      <c r="M23" s="85"/>
      <c r="N23" s="85"/>
      <c r="O23" s="85"/>
      <c r="P23" s="85"/>
      <c r="Q23" s="85"/>
      <c r="T23" s="55"/>
      <c r="U23" s="55"/>
      <c r="V23" s="55"/>
      <c r="W23" s="55"/>
      <c r="X23" s="55"/>
      <c r="Y23" s="55"/>
      <c r="Z23" s="55"/>
      <c r="AC23" s="55"/>
      <c r="AD23" s="55"/>
      <c r="AE23" s="55"/>
      <c r="AF23" s="55"/>
      <c r="AG23" s="55"/>
      <c r="AH23" s="55"/>
      <c r="AI23" s="55"/>
      <c r="AL23" s="55"/>
      <c r="AM23" s="55"/>
      <c r="AN23" s="55"/>
      <c r="AO23" s="55"/>
      <c r="AP23" s="55"/>
      <c r="AQ23" s="55"/>
      <c r="AR23" s="55"/>
    </row>
    <row r="24" spans="10:44" x14ac:dyDescent="0.25">
      <c r="J24" s="33">
        <v>2009</v>
      </c>
      <c r="K24" s="85">
        <v>126.5822785</v>
      </c>
      <c r="L24" s="85">
        <v>26.582278479999999</v>
      </c>
      <c r="M24" s="85"/>
      <c r="N24" s="85"/>
      <c r="O24" s="85"/>
      <c r="P24" s="85"/>
      <c r="Q24" s="85"/>
      <c r="T24" s="55"/>
      <c r="U24" s="55"/>
      <c r="V24" s="55"/>
      <c r="W24" s="55"/>
      <c r="X24" s="55"/>
      <c r="Y24" s="55"/>
      <c r="Z24" s="55"/>
      <c r="AC24" s="55"/>
      <c r="AD24" s="55"/>
      <c r="AE24" s="55"/>
      <c r="AF24" s="55"/>
      <c r="AG24" s="55"/>
      <c r="AH24" s="55"/>
      <c r="AI24" s="55"/>
      <c r="AL24" s="55"/>
      <c r="AM24" s="55"/>
      <c r="AN24" s="55"/>
      <c r="AO24" s="55"/>
      <c r="AP24" s="55"/>
      <c r="AQ24" s="55"/>
      <c r="AR24" s="55"/>
    </row>
    <row r="25" spans="10:44" x14ac:dyDescent="0.25">
      <c r="J25" s="33">
        <v>2010</v>
      </c>
      <c r="K25" s="85">
        <v>145.47973680000001</v>
      </c>
      <c r="L25" s="85">
        <v>30.550744720000001</v>
      </c>
      <c r="M25" s="85"/>
      <c r="N25" s="85"/>
      <c r="O25" s="85"/>
      <c r="P25" s="85"/>
      <c r="Q25" s="85"/>
      <c r="T25" s="55"/>
      <c r="U25" s="55"/>
      <c r="V25" s="55"/>
      <c r="W25" s="55"/>
      <c r="X25" s="55"/>
      <c r="Y25" s="55"/>
      <c r="Z25" s="55"/>
      <c r="AC25" s="55"/>
      <c r="AD25" s="55"/>
      <c r="AE25" s="55"/>
      <c r="AF25" s="55"/>
      <c r="AG25" s="55"/>
      <c r="AH25" s="55"/>
      <c r="AI25" s="55"/>
      <c r="AL25" s="55"/>
      <c r="AM25" s="55"/>
      <c r="AN25" s="55"/>
      <c r="AO25" s="55"/>
      <c r="AP25" s="55"/>
      <c r="AQ25" s="55"/>
      <c r="AR25" s="55"/>
    </row>
    <row r="26" spans="10:44" x14ac:dyDescent="0.25">
      <c r="J26" s="33">
        <v>2011</v>
      </c>
      <c r="K26" s="85">
        <v>166.0735469</v>
      </c>
      <c r="L26" s="85">
        <v>49.822064060000002</v>
      </c>
      <c r="M26" s="85"/>
      <c r="N26" s="85"/>
      <c r="O26" s="85"/>
      <c r="P26" s="85"/>
      <c r="Q26" s="85"/>
      <c r="T26" s="55"/>
      <c r="U26" s="55"/>
      <c r="V26" s="55"/>
      <c r="W26" s="55"/>
      <c r="X26" s="55"/>
      <c r="Y26" s="55"/>
      <c r="Z26" s="55"/>
      <c r="AC26" s="55"/>
      <c r="AD26" s="55"/>
      <c r="AE26" s="55"/>
      <c r="AF26" s="55"/>
      <c r="AG26" s="55"/>
      <c r="AH26" s="55"/>
      <c r="AI26" s="55"/>
      <c r="AL26" s="55"/>
      <c r="AM26" s="55"/>
      <c r="AN26" s="55"/>
      <c r="AO26" s="55"/>
      <c r="AP26" s="55"/>
      <c r="AQ26" s="55"/>
      <c r="AR26" s="55"/>
    </row>
    <row r="27" spans="10:44" x14ac:dyDescent="0.25">
      <c r="J27" s="33">
        <v>2012</v>
      </c>
      <c r="K27" s="85">
        <v>163.52239349999999</v>
      </c>
      <c r="L27" s="85">
        <v>49.05671804</v>
      </c>
      <c r="M27" s="85"/>
      <c r="N27" s="85"/>
      <c r="O27" s="85"/>
      <c r="P27" s="85"/>
      <c r="Q27" s="85"/>
      <c r="T27" s="55"/>
      <c r="U27" s="55"/>
      <c r="V27" s="55"/>
      <c r="W27" s="55"/>
      <c r="X27" s="55"/>
      <c r="Y27" s="55"/>
      <c r="Z27" s="55"/>
      <c r="AC27" s="55"/>
      <c r="AD27" s="55"/>
      <c r="AE27" s="55"/>
      <c r="AF27" s="55"/>
      <c r="AG27" s="55"/>
      <c r="AH27" s="55"/>
      <c r="AI27" s="55"/>
      <c r="AL27" s="55"/>
      <c r="AM27" s="55"/>
      <c r="AN27" s="55"/>
      <c r="AO27" s="55"/>
      <c r="AP27" s="55"/>
      <c r="AQ27" s="55"/>
      <c r="AR27" s="55"/>
    </row>
    <row r="28" spans="10:44" x14ac:dyDescent="0.25">
      <c r="J28" s="33">
        <v>2013</v>
      </c>
      <c r="K28" s="85">
        <v>166.63580820000001</v>
      </c>
      <c r="L28" s="85">
        <v>49.99074246</v>
      </c>
      <c r="M28" s="85"/>
      <c r="N28" s="85"/>
      <c r="O28" s="85"/>
      <c r="P28" s="85"/>
      <c r="Q28" s="85"/>
      <c r="T28" s="55"/>
      <c r="U28" s="55"/>
      <c r="V28" s="55"/>
      <c r="W28" s="55"/>
      <c r="X28" s="55"/>
      <c r="Y28" s="55"/>
      <c r="Z28" s="55"/>
      <c r="AC28" s="55"/>
      <c r="AD28" s="55"/>
      <c r="AE28" s="55"/>
      <c r="AF28" s="55"/>
      <c r="AG28" s="55"/>
      <c r="AH28" s="55"/>
      <c r="AI28" s="55"/>
      <c r="AL28" s="55"/>
      <c r="AM28" s="55"/>
      <c r="AN28" s="55"/>
      <c r="AO28" s="55"/>
      <c r="AP28" s="55"/>
      <c r="AQ28" s="55"/>
      <c r="AR28" s="55"/>
    </row>
    <row r="29" spans="10:44" x14ac:dyDescent="0.25">
      <c r="J29" s="33">
        <v>2014</v>
      </c>
      <c r="K29" s="85">
        <v>167.4210951</v>
      </c>
      <c r="L29" s="85">
        <v>50.226328520000003</v>
      </c>
      <c r="M29" s="85"/>
      <c r="N29" s="85"/>
      <c r="O29" s="85"/>
      <c r="P29" s="85"/>
      <c r="Q29" s="85"/>
      <c r="T29" s="55"/>
      <c r="U29" s="55"/>
      <c r="V29" s="55"/>
      <c r="W29" s="55"/>
      <c r="X29" s="55"/>
      <c r="Y29" s="55"/>
      <c r="Z29" s="55"/>
      <c r="AC29" s="55"/>
      <c r="AD29" s="55"/>
      <c r="AE29" s="55"/>
      <c r="AF29" s="55"/>
      <c r="AG29" s="55"/>
      <c r="AH29" s="55"/>
      <c r="AI29" s="55"/>
      <c r="AL29" s="55"/>
      <c r="AM29" s="55"/>
      <c r="AN29" s="55"/>
      <c r="AO29" s="55"/>
      <c r="AP29" s="55"/>
      <c r="AQ29" s="55"/>
      <c r="AR29" s="55"/>
    </row>
    <row r="30" spans="10:44" x14ac:dyDescent="0.25">
      <c r="J30" s="33">
        <v>2015</v>
      </c>
      <c r="K30" s="85">
        <v>129.8114257</v>
      </c>
      <c r="L30" s="85">
        <v>77.886855429999997</v>
      </c>
      <c r="M30" s="85"/>
      <c r="N30" s="85"/>
      <c r="O30" s="85"/>
      <c r="P30" s="85"/>
      <c r="Q30" s="85"/>
      <c r="T30" s="55"/>
      <c r="U30" s="55"/>
      <c r="V30" s="55"/>
      <c r="W30" s="55"/>
      <c r="X30" s="55"/>
      <c r="Y30" s="55"/>
      <c r="Z30" s="55"/>
      <c r="AC30" s="55"/>
      <c r="AD30" s="55"/>
      <c r="AE30" s="55"/>
      <c r="AF30" s="55"/>
      <c r="AG30" s="55"/>
      <c r="AH30" s="55"/>
      <c r="AI30" s="55"/>
      <c r="AL30" s="55"/>
      <c r="AM30" s="55"/>
      <c r="AN30" s="55"/>
      <c r="AO30" s="55"/>
      <c r="AP30" s="55"/>
      <c r="AQ30" s="55"/>
      <c r="AR30" s="55"/>
    </row>
    <row r="31" spans="10:44" x14ac:dyDescent="0.25">
      <c r="J31" s="33">
        <v>2016</v>
      </c>
      <c r="K31" s="85">
        <v>130.50091169999999</v>
      </c>
      <c r="L31" s="85">
        <v>130.50091169999999</v>
      </c>
      <c r="M31" s="85"/>
      <c r="N31" s="85"/>
      <c r="O31" s="85"/>
      <c r="P31" s="85"/>
      <c r="Q31" s="85"/>
      <c r="T31" s="55"/>
      <c r="U31" s="55"/>
      <c r="V31" s="55"/>
      <c r="W31" s="55"/>
      <c r="X31" s="55"/>
      <c r="Y31" s="55"/>
      <c r="Z31" s="55"/>
      <c r="AC31" s="55"/>
      <c r="AD31" s="55"/>
      <c r="AE31" s="55"/>
      <c r="AF31" s="55"/>
      <c r="AG31" s="55"/>
      <c r="AH31" s="55"/>
      <c r="AI31" s="55"/>
      <c r="AL31" s="55"/>
      <c r="AM31" s="55"/>
      <c r="AN31" s="55"/>
      <c r="AO31" s="55"/>
      <c r="AP31" s="55"/>
      <c r="AQ31" s="55"/>
      <c r="AR31" s="55"/>
    </row>
    <row r="32" spans="10:44" x14ac:dyDescent="0.25">
      <c r="J32" s="33">
        <v>2017</v>
      </c>
      <c r="K32" s="85">
        <v>139.83760770000001</v>
      </c>
      <c r="L32" s="85">
        <v>139.83760770000001</v>
      </c>
      <c r="M32" s="85"/>
      <c r="N32" s="85"/>
      <c r="O32" s="85"/>
      <c r="P32" s="85"/>
      <c r="Q32" s="85"/>
      <c r="T32" s="55"/>
      <c r="U32" s="55"/>
      <c r="V32" s="55"/>
      <c r="W32" s="55"/>
      <c r="X32" s="55"/>
      <c r="Y32" s="55"/>
      <c r="Z32" s="55"/>
      <c r="AC32" s="55"/>
      <c r="AD32" s="55"/>
      <c r="AE32" s="55"/>
      <c r="AF32" s="55"/>
      <c r="AG32" s="55"/>
      <c r="AH32" s="55"/>
      <c r="AI32" s="55"/>
      <c r="AL32" s="55"/>
      <c r="AM32" s="55"/>
      <c r="AN32" s="55"/>
      <c r="AO32" s="55"/>
      <c r="AP32" s="55"/>
      <c r="AQ32" s="55"/>
      <c r="AR32" s="55"/>
    </row>
    <row r="33" spans="10:44" x14ac:dyDescent="0.25">
      <c r="J33" s="33">
        <v>2018</v>
      </c>
      <c r="K33" s="85">
        <v>139.11407389999999</v>
      </c>
      <c r="L33" s="85">
        <v>139.11407389999999</v>
      </c>
      <c r="M33" s="85"/>
      <c r="N33" s="85"/>
      <c r="O33" s="85"/>
      <c r="P33" s="85"/>
      <c r="Q33" s="85"/>
      <c r="T33" s="55"/>
      <c r="U33" s="55"/>
      <c r="V33" s="55"/>
      <c r="W33" s="55"/>
      <c r="X33" s="55"/>
      <c r="Y33" s="55"/>
      <c r="Z33" s="55"/>
      <c r="AC33" s="55"/>
      <c r="AD33" s="55"/>
      <c r="AE33" s="55"/>
      <c r="AF33" s="55"/>
      <c r="AG33" s="55"/>
      <c r="AH33" s="55"/>
      <c r="AI33" s="55"/>
      <c r="AL33" s="55"/>
      <c r="AM33" s="55"/>
      <c r="AN33" s="55"/>
      <c r="AO33" s="55"/>
      <c r="AP33" s="55"/>
      <c r="AQ33" s="55"/>
      <c r="AR33" s="55"/>
    </row>
    <row r="34" spans="10:44" x14ac:dyDescent="0.25">
      <c r="J34" s="33">
        <v>2019</v>
      </c>
      <c r="K34" s="85">
        <v>126.7779984</v>
      </c>
      <c r="L34" s="85">
        <v>126.7779984</v>
      </c>
      <c r="M34" s="85"/>
      <c r="N34" s="85"/>
      <c r="O34" s="85"/>
      <c r="P34" s="85"/>
      <c r="Q34" s="85"/>
      <c r="T34" s="55"/>
      <c r="U34" s="55"/>
      <c r="V34" s="55"/>
      <c r="W34" s="55"/>
      <c r="X34" s="55"/>
      <c r="Y34" s="55"/>
      <c r="Z34" s="55"/>
      <c r="AC34" s="55"/>
      <c r="AD34" s="55"/>
      <c r="AE34" s="55"/>
      <c r="AF34" s="55"/>
      <c r="AG34" s="55"/>
      <c r="AH34" s="55"/>
      <c r="AI34" s="55"/>
      <c r="AL34" s="55"/>
      <c r="AM34" s="55"/>
      <c r="AN34" s="55"/>
      <c r="AO34" s="55"/>
      <c r="AP34" s="55"/>
      <c r="AQ34" s="55"/>
      <c r="AR34" s="55"/>
    </row>
    <row r="35" spans="10:44" x14ac:dyDescent="0.25">
      <c r="J35" s="33">
        <v>2020</v>
      </c>
      <c r="K35" s="85">
        <v>119.4323649</v>
      </c>
      <c r="L35" s="85">
        <v>119.4323649</v>
      </c>
      <c r="M35" s="85"/>
      <c r="N35" s="85"/>
      <c r="O35" s="85"/>
      <c r="P35" s="85"/>
      <c r="Q35" s="85"/>
      <c r="T35" s="55"/>
      <c r="U35" s="55"/>
      <c r="V35" s="55"/>
      <c r="W35" s="55"/>
      <c r="X35" s="55"/>
      <c r="Y35" s="55"/>
      <c r="Z35" s="55"/>
      <c r="AC35" s="55"/>
      <c r="AD35" s="55"/>
      <c r="AE35" s="55"/>
      <c r="AF35" s="55"/>
      <c r="AG35" s="55"/>
      <c r="AH35" s="55"/>
      <c r="AI35" s="55"/>
      <c r="AL35" s="55"/>
      <c r="AM35" s="55"/>
      <c r="AN35" s="55"/>
      <c r="AO35" s="55"/>
      <c r="AP35" s="55"/>
      <c r="AQ35" s="55"/>
      <c r="AR35" s="55"/>
    </row>
    <row r="36" spans="10:44" x14ac:dyDescent="0.25">
      <c r="J36" s="33">
        <v>2021</v>
      </c>
      <c r="K36" s="85">
        <v>137.2432408</v>
      </c>
      <c r="L36" s="85">
        <v>137.2432408</v>
      </c>
      <c r="M36" s="85"/>
      <c r="N36" s="85"/>
      <c r="O36" s="85"/>
      <c r="P36" s="85"/>
      <c r="Q36" s="85"/>
      <c r="T36" s="55"/>
      <c r="U36" s="55"/>
      <c r="V36" s="55"/>
      <c r="W36" s="55"/>
      <c r="X36" s="55"/>
      <c r="Y36" s="55"/>
      <c r="Z36" s="55"/>
      <c r="AC36" s="55"/>
      <c r="AD36" s="55"/>
      <c r="AE36" s="55"/>
      <c r="AF36" s="55"/>
      <c r="AG36" s="55"/>
      <c r="AH36" s="55"/>
      <c r="AI36" s="55"/>
      <c r="AL36" s="55"/>
      <c r="AM36" s="55"/>
      <c r="AN36" s="55"/>
      <c r="AO36" s="55"/>
      <c r="AP36" s="55"/>
      <c r="AQ36" s="55"/>
      <c r="AR36" s="55"/>
    </row>
    <row r="37" spans="10:44" x14ac:dyDescent="0.25">
      <c r="J37" s="33">
        <v>2022</v>
      </c>
      <c r="K37" s="85">
        <v>129.88810459999999</v>
      </c>
      <c r="L37" s="85">
        <v>129.88810459999999</v>
      </c>
      <c r="M37" s="85"/>
      <c r="N37" s="85"/>
      <c r="O37" s="85"/>
      <c r="P37" s="85"/>
      <c r="Q37" s="85"/>
      <c r="T37" s="55"/>
      <c r="U37" s="55"/>
      <c r="V37" s="55"/>
      <c r="W37" s="55"/>
      <c r="X37" s="55"/>
      <c r="Y37" s="55"/>
      <c r="Z37" s="55"/>
      <c r="AC37" s="55"/>
      <c r="AD37" s="55"/>
      <c r="AE37" s="55"/>
      <c r="AF37" s="55"/>
      <c r="AG37" s="55"/>
      <c r="AH37" s="55"/>
      <c r="AI37" s="55"/>
      <c r="AL37" s="55"/>
      <c r="AM37" s="55"/>
      <c r="AN37" s="55"/>
      <c r="AO37" s="55"/>
      <c r="AP37" s="55"/>
      <c r="AQ37" s="55"/>
      <c r="AR37" s="55"/>
    </row>
    <row r="38" spans="10:44" x14ac:dyDescent="0.25">
      <c r="M38" s="85"/>
      <c r="N38" s="85"/>
      <c r="O38" s="85"/>
      <c r="P38" s="85"/>
      <c r="Q38" s="85"/>
      <c r="T38" s="55"/>
      <c r="U38" s="55"/>
      <c r="V38" s="55"/>
      <c r="W38" s="55"/>
      <c r="X38" s="55"/>
      <c r="Y38" s="55"/>
      <c r="Z38" s="55"/>
      <c r="AC38" s="55"/>
      <c r="AD38" s="55"/>
      <c r="AE38" s="55"/>
      <c r="AF38" s="55"/>
      <c r="AG38" s="55"/>
      <c r="AH38" s="55"/>
      <c r="AI38" s="55"/>
      <c r="AL38" s="55"/>
      <c r="AM38" s="55"/>
      <c r="AN38" s="55"/>
      <c r="AO38" s="55"/>
      <c r="AP38" s="55"/>
      <c r="AQ38" s="55"/>
      <c r="AR38" s="55"/>
    </row>
    <row r="39" spans="10:44" x14ac:dyDescent="0.25">
      <c r="K39" s="85"/>
      <c r="L39" s="85"/>
      <c r="M39" s="85"/>
      <c r="N39" s="85"/>
      <c r="O39" s="85"/>
      <c r="P39" s="85"/>
      <c r="Q39" s="85"/>
      <c r="T39" s="55"/>
      <c r="U39" s="55"/>
      <c r="V39" s="55"/>
      <c r="W39" s="55"/>
      <c r="X39" s="55"/>
      <c r="Y39" s="55"/>
      <c r="Z39" s="55"/>
      <c r="AC39" s="55"/>
      <c r="AD39" s="55"/>
      <c r="AE39" s="55"/>
      <c r="AF39" s="55"/>
      <c r="AG39" s="55"/>
      <c r="AH39" s="55"/>
      <c r="AI39" s="55"/>
      <c r="AL39" s="55"/>
      <c r="AM39" s="55"/>
      <c r="AN39" s="55"/>
      <c r="AO39" s="55"/>
      <c r="AP39" s="55"/>
      <c r="AQ39" s="55"/>
      <c r="AR39" s="55"/>
    </row>
    <row r="40" spans="10:44" x14ac:dyDescent="0.25">
      <c r="K40" s="85"/>
      <c r="L40" s="85"/>
      <c r="M40" s="85"/>
      <c r="N40" s="85"/>
      <c r="O40" s="85"/>
      <c r="P40" s="85"/>
      <c r="Q40" s="85"/>
      <c r="T40" s="55"/>
      <c r="U40" s="55"/>
      <c r="V40" s="55"/>
      <c r="W40" s="55"/>
      <c r="X40" s="55"/>
      <c r="Y40" s="55"/>
      <c r="Z40" s="55"/>
      <c r="AC40" s="55"/>
      <c r="AD40" s="55"/>
      <c r="AE40" s="55"/>
      <c r="AF40" s="55"/>
      <c r="AG40" s="55"/>
      <c r="AH40" s="55"/>
      <c r="AI40" s="55"/>
      <c r="AL40" s="55"/>
      <c r="AM40" s="55"/>
      <c r="AN40" s="55"/>
      <c r="AO40" s="55"/>
      <c r="AP40" s="55"/>
      <c r="AQ40" s="55"/>
      <c r="AR40" s="55"/>
    </row>
    <row r="41" spans="10:44" x14ac:dyDescent="0.25">
      <c r="K41" s="85"/>
      <c r="L41" s="85"/>
      <c r="M41" s="85"/>
      <c r="N41" s="85"/>
      <c r="O41" s="85"/>
      <c r="P41" s="85"/>
      <c r="Q41" s="85"/>
      <c r="T41" s="55"/>
      <c r="U41" s="55"/>
      <c r="V41" s="55"/>
      <c r="W41" s="55"/>
      <c r="X41" s="55"/>
      <c r="Y41" s="55"/>
      <c r="Z41" s="55"/>
      <c r="AC41" s="55"/>
      <c r="AD41" s="55"/>
      <c r="AE41" s="55"/>
      <c r="AF41" s="55"/>
      <c r="AG41" s="55"/>
      <c r="AH41" s="55"/>
      <c r="AI41" s="55"/>
      <c r="AL41" s="55"/>
      <c r="AM41" s="55"/>
      <c r="AN41" s="55"/>
      <c r="AO41" s="55"/>
      <c r="AP41" s="55"/>
      <c r="AQ41" s="55"/>
      <c r="AR41" s="55"/>
    </row>
    <row r="42" spans="10:44" x14ac:dyDescent="0.25">
      <c r="K42" s="85"/>
      <c r="L42" s="85"/>
      <c r="M42" s="85"/>
      <c r="N42" s="85"/>
      <c r="O42" s="85"/>
      <c r="P42" s="85"/>
      <c r="Q42" s="85"/>
      <c r="T42" s="55"/>
      <c r="U42" s="55"/>
      <c r="V42" s="55"/>
      <c r="W42" s="55"/>
      <c r="X42" s="55"/>
      <c r="Y42" s="55"/>
      <c r="Z42" s="55"/>
      <c r="AC42" s="55"/>
      <c r="AD42" s="55"/>
      <c r="AE42" s="55"/>
      <c r="AF42" s="55"/>
      <c r="AG42" s="55"/>
      <c r="AH42" s="55"/>
      <c r="AI42" s="55"/>
      <c r="AL42" s="55"/>
      <c r="AM42" s="55"/>
      <c r="AN42" s="55"/>
      <c r="AO42" s="55"/>
      <c r="AP42" s="55"/>
      <c r="AQ42" s="55"/>
      <c r="AR42" s="55"/>
    </row>
    <row r="43" spans="10:44" x14ac:dyDescent="0.25">
      <c r="K43" s="85"/>
      <c r="L43" s="85"/>
      <c r="M43" s="85"/>
      <c r="N43" s="85"/>
      <c r="O43" s="85"/>
      <c r="P43" s="85"/>
      <c r="Q43" s="85"/>
      <c r="T43" s="55"/>
      <c r="U43" s="55"/>
      <c r="V43" s="55"/>
      <c r="W43" s="55"/>
      <c r="X43" s="55"/>
      <c r="Y43" s="55"/>
      <c r="Z43" s="55"/>
      <c r="AC43" s="55"/>
      <c r="AD43" s="55"/>
      <c r="AE43" s="55"/>
      <c r="AF43" s="55"/>
      <c r="AG43" s="55"/>
      <c r="AH43" s="55"/>
      <c r="AI43" s="55"/>
      <c r="AL43" s="55"/>
      <c r="AM43" s="55"/>
      <c r="AN43" s="55"/>
      <c r="AO43" s="55"/>
      <c r="AP43" s="55"/>
      <c r="AQ43" s="55"/>
      <c r="AR43" s="55"/>
    </row>
    <row r="44" spans="10:44" x14ac:dyDescent="0.25">
      <c r="K44" s="85"/>
      <c r="L44" s="85"/>
      <c r="M44" s="85"/>
      <c r="N44" s="85"/>
      <c r="O44" s="85"/>
      <c r="P44" s="85"/>
      <c r="Q44" s="85"/>
      <c r="T44" s="55"/>
      <c r="U44" s="55"/>
      <c r="V44" s="55"/>
      <c r="W44" s="55"/>
      <c r="X44" s="55"/>
      <c r="Y44" s="55"/>
      <c r="Z44" s="55"/>
      <c r="AC44" s="55"/>
      <c r="AD44" s="55"/>
      <c r="AE44" s="55"/>
      <c r="AF44" s="55"/>
      <c r="AG44" s="55"/>
      <c r="AH44" s="55"/>
      <c r="AI44" s="55"/>
      <c r="AL44" s="55"/>
      <c r="AM44" s="55"/>
      <c r="AN44" s="55"/>
      <c r="AO44" s="55"/>
      <c r="AP44" s="55"/>
      <c r="AQ44" s="55"/>
      <c r="AR44" s="55"/>
    </row>
    <row r="45" spans="10:44" x14ac:dyDescent="0.25">
      <c r="K45" s="85"/>
      <c r="L45" s="85"/>
      <c r="M45" s="85"/>
      <c r="N45" s="85"/>
      <c r="O45" s="85"/>
      <c r="P45" s="85"/>
      <c r="Q45" s="85"/>
      <c r="T45" s="55"/>
      <c r="U45" s="55"/>
      <c r="V45" s="55"/>
      <c r="W45" s="55"/>
      <c r="X45" s="55"/>
      <c r="Y45" s="55"/>
      <c r="Z45" s="55"/>
      <c r="AC45" s="55"/>
      <c r="AD45" s="55"/>
      <c r="AE45" s="55"/>
      <c r="AF45" s="55"/>
      <c r="AG45" s="55"/>
      <c r="AH45" s="55"/>
      <c r="AI45" s="55"/>
      <c r="AL45" s="55"/>
      <c r="AM45" s="55"/>
      <c r="AN45" s="55"/>
      <c r="AO45" s="55"/>
      <c r="AP45" s="55"/>
      <c r="AQ45" s="55"/>
      <c r="AR45" s="55"/>
    </row>
    <row r="46" spans="10:44" x14ac:dyDescent="0.25">
      <c r="K46" s="85"/>
      <c r="L46" s="85"/>
      <c r="M46" s="85"/>
      <c r="N46" s="85"/>
      <c r="O46" s="85"/>
      <c r="P46" s="85"/>
      <c r="Q46" s="85"/>
      <c r="T46" s="55"/>
      <c r="U46" s="55"/>
      <c r="V46" s="55"/>
      <c r="W46" s="55"/>
      <c r="X46" s="55"/>
      <c r="Y46" s="55"/>
      <c r="Z46" s="55"/>
      <c r="AC46" s="55"/>
      <c r="AD46" s="55"/>
      <c r="AE46" s="55"/>
      <c r="AF46" s="55"/>
      <c r="AG46" s="55"/>
      <c r="AH46" s="55"/>
      <c r="AI46" s="55"/>
      <c r="AL46" s="55"/>
      <c r="AM46" s="55"/>
      <c r="AN46" s="55"/>
      <c r="AO46" s="55"/>
      <c r="AP46" s="55"/>
      <c r="AQ46" s="55"/>
      <c r="AR46" s="55"/>
    </row>
    <row r="47" spans="10:44" x14ac:dyDescent="0.25">
      <c r="K47" s="85"/>
      <c r="L47" s="85"/>
      <c r="M47" s="85"/>
      <c r="N47" s="85"/>
      <c r="O47" s="85"/>
      <c r="P47" s="85"/>
      <c r="Q47" s="85"/>
      <c r="T47" s="55"/>
      <c r="U47" s="55"/>
      <c r="V47" s="55"/>
      <c r="W47" s="55"/>
      <c r="X47" s="55"/>
      <c r="Y47" s="55"/>
      <c r="Z47" s="55"/>
      <c r="AC47" s="55"/>
      <c r="AD47" s="55"/>
      <c r="AE47" s="55"/>
      <c r="AF47" s="55"/>
      <c r="AG47" s="55"/>
      <c r="AH47" s="55"/>
      <c r="AI47" s="55"/>
      <c r="AL47" s="55"/>
      <c r="AM47" s="55"/>
      <c r="AN47" s="55"/>
      <c r="AO47" s="55"/>
      <c r="AP47" s="55"/>
      <c r="AQ47" s="55"/>
      <c r="AR47" s="55"/>
    </row>
    <row r="48" spans="10:44" x14ac:dyDescent="0.25">
      <c r="K48" s="85"/>
      <c r="L48" s="85"/>
      <c r="M48" s="85"/>
      <c r="N48" s="85"/>
      <c r="O48" s="85"/>
      <c r="P48" s="85"/>
      <c r="Q48" s="85"/>
      <c r="T48" s="55"/>
      <c r="U48" s="55"/>
      <c r="V48" s="55"/>
      <c r="W48" s="55"/>
      <c r="X48" s="55"/>
      <c r="Y48" s="55"/>
      <c r="Z48" s="55"/>
      <c r="AC48" s="55"/>
      <c r="AD48" s="55"/>
      <c r="AE48" s="55"/>
      <c r="AF48" s="55"/>
      <c r="AG48" s="55"/>
      <c r="AH48" s="55"/>
      <c r="AI48" s="55"/>
      <c r="AL48" s="55"/>
      <c r="AM48" s="55"/>
      <c r="AN48" s="55"/>
      <c r="AO48" s="55"/>
      <c r="AP48" s="55"/>
      <c r="AQ48" s="55"/>
      <c r="AR48" s="55"/>
    </row>
    <row r="49" spans="11:44" x14ac:dyDescent="0.25">
      <c r="K49" s="85"/>
      <c r="L49" s="85"/>
      <c r="M49" s="85"/>
      <c r="N49" s="85"/>
      <c r="O49" s="85"/>
      <c r="P49" s="85"/>
      <c r="Q49" s="85"/>
      <c r="T49" s="55"/>
      <c r="U49" s="55"/>
      <c r="V49" s="55"/>
      <c r="W49" s="55"/>
      <c r="X49" s="55"/>
      <c r="Y49" s="55"/>
      <c r="Z49" s="55"/>
      <c r="AC49" s="55"/>
      <c r="AD49" s="55"/>
      <c r="AE49" s="55"/>
      <c r="AF49" s="55"/>
      <c r="AG49" s="55"/>
      <c r="AH49" s="55"/>
      <c r="AI49" s="55"/>
      <c r="AL49" s="55"/>
      <c r="AM49" s="55"/>
      <c r="AN49" s="55"/>
      <c r="AO49" s="55"/>
      <c r="AP49" s="55"/>
      <c r="AQ49" s="55"/>
      <c r="AR49" s="55"/>
    </row>
    <row r="50" spans="11:44" x14ac:dyDescent="0.25">
      <c r="K50" s="85"/>
      <c r="L50" s="85"/>
      <c r="M50" s="85"/>
      <c r="N50" s="85"/>
      <c r="O50" s="85"/>
      <c r="P50" s="85"/>
      <c r="Q50" s="85"/>
      <c r="T50" s="55"/>
      <c r="U50" s="55"/>
      <c r="V50" s="55"/>
      <c r="W50" s="55"/>
      <c r="X50" s="55"/>
      <c r="Y50" s="55"/>
      <c r="Z50" s="55"/>
      <c r="AC50" s="55"/>
      <c r="AD50" s="55"/>
      <c r="AE50" s="55"/>
      <c r="AF50" s="55"/>
      <c r="AG50" s="55"/>
      <c r="AH50" s="55"/>
      <c r="AI50" s="55"/>
      <c r="AL50" s="55"/>
      <c r="AM50" s="55"/>
      <c r="AN50" s="55"/>
      <c r="AO50" s="55"/>
      <c r="AP50" s="55"/>
      <c r="AQ50" s="55"/>
      <c r="AR50" s="55"/>
    </row>
    <row r="51" spans="11:44" x14ac:dyDescent="0.25">
      <c r="K51" s="85"/>
      <c r="L51" s="85"/>
      <c r="M51" s="85"/>
      <c r="N51" s="85"/>
      <c r="O51" s="85"/>
      <c r="P51" s="85"/>
      <c r="Q51" s="85"/>
      <c r="T51" s="55"/>
      <c r="U51" s="55"/>
      <c r="V51" s="55"/>
      <c r="W51" s="55"/>
      <c r="X51" s="55"/>
      <c r="Y51" s="55"/>
      <c r="Z51" s="55"/>
      <c r="AC51" s="55"/>
      <c r="AD51" s="55"/>
      <c r="AE51" s="55"/>
      <c r="AF51" s="55"/>
      <c r="AG51" s="55"/>
      <c r="AH51" s="55"/>
      <c r="AI51" s="55"/>
      <c r="AL51" s="55"/>
      <c r="AM51" s="55"/>
      <c r="AN51" s="55"/>
      <c r="AO51" s="55"/>
      <c r="AP51" s="55"/>
      <c r="AQ51" s="55"/>
      <c r="AR51" s="55"/>
    </row>
    <row r="52" spans="11:44" x14ac:dyDescent="0.25">
      <c r="K52" s="85"/>
      <c r="L52" s="85"/>
      <c r="M52" s="85"/>
      <c r="N52" s="85"/>
      <c r="O52" s="85"/>
      <c r="P52" s="85"/>
      <c r="Q52" s="85"/>
      <c r="T52" s="55"/>
      <c r="U52" s="55"/>
      <c r="V52" s="55"/>
      <c r="W52" s="55"/>
      <c r="X52" s="55"/>
      <c r="Y52" s="55"/>
      <c r="Z52" s="55"/>
      <c r="AC52" s="55"/>
      <c r="AD52" s="55"/>
      <c r="AE52" s="55"/>
      <c r="AF52" s="55"/>
      <c r="AG52" s="55"/>
      <c r="AH52" s="55"/>
      <c r="AI52" s="55"/>
      <c r="AL52" s="55"/>
      <c r="AM52" s="55"/>
      <c r="AN52" s="55"/>
      <c r="AO52" s="55"/>
      <c r="AP52" s="55"/>
      <c r="AQ52" s="55"/>
      <c r="AR52" s="55"/>
    </row>
    <row r="53" spans="11:44" x14ac:dyDescent="0.25">
      <c r="K53" s="85"/>
      <c r="L53" s="85"/>
      <c r="M53" s="85"/>
      <c r="N53" s="85"/>
      <c r="O53" s="85"/>
      <c r="P53" s="85"/>
      <c r="Q53" s="85"/>
      <c r="T53" s="55"/>
      <c r="U53" s="55"/>
      <c r="V53" s="55"/>
      <c r="W53" s="55"/>
      <c r="X53" s="55"/>
      <c r="Y53" s="55"/>
      <c r="Z53" s="55"/>
      <c r="AC53" s="55"/>
      <c r="AD53" s="55"/>
      <c r="AE53" s="55"/>
      <c r="AF53" s="55"/>
      <c r="AG53" s="55"/>
      <c r="AH53" s="55"/>
      <c r="AI53" s="55"/>
      <c r="AL53" s="55"/>
      <c r="AM53" s="55"/>
      <c r="AN53" s="55"/>
      <c r="AO53" s="55"/>
      <c r="AP53" s="55"/>
      <c r="AQ53" s="55"/>
      <c r="AR53" s="55"/>
    </row>
    <row r="54" spans="11:44" x14ac:dyDescent="0.25">
      <c r="K54" s="85"/>
      <c r="L54" s="85"/>
      <c r="M54" s="85"/>
      <c r="N54" s="85"/>
      <c r="O54" s="85"/>
      <c r="P54" s="85"/>
      <c r="Q54" s="85"/>
      <c r="T54" s="55"/>
      <c r="U54" s="55"/>
      <c r="V54" s="55"/>
      <c r="W54" s="55"/>
      <c r="X54" s="55"/>
      <c r="Y54" s="55"/>
      <c r="Z54" s="55"/>
      <c r="AC54" s="55"/>
      <c r="AD54" s="55"/>
      <c r="AE54" s="55"/>
      <c r="AF54" s="55"/>
      <c r="AG54" s="55"/>
      <c r="AH54" s="55"/>
      <c r="AI54" s="55"/>
      <c r="AL54" s="55"/>
      <c r="AM54" s="55"/>
      <c r="AN54" s="55"/>
      <c r="AO54" s="55"/>
      <c r="AP54" s="55"/>
      <c r="AQ54" s="55"/>
      <c r="AR54" s="55"/>
    </row>
    <row r="55" spans="11:44" x14ac:dyDescent="0.25">
      <c r="K55" s="85"/>
      <c r="L55" s="85"/>
      <c r="M55" s="85"/>
      <c r="N55" s="85"/>
      <c r="O55" s="85"/>
      <c r="P55" s="85"/>
      <c r="Q55" s="85"/>
      <c r="T55" s="55"/>
      <c r="U55" s="55"/>
      <c r="V55" s="55"/>
      <c r="W55" s="55"/>
      <c r="X55" s="55"/>
      <c r="Y55" s="55"/>
      <c r="Z55" s="55"/>
      <c r="AC55" s="55"/>
      <c r="AD55" s="55"/>
      <c r="AE55" s="55"/>
      <c r="AF55" s="55"/>
      <c r="AG55" s="55"/>
      <c r="AH55" s="55"/>
      <c r="AI55" s="55"/>
      <c r="AL55" s="55"/>
      <c r="AM55" s="55"/>
      <c r="AN55" s="55"/>
      <c r="AO55" s="55"/>
      <c r="AP55" s="55"/>
      <c r="AQ55" s="55"/>
      <c r="AR55" s="55"/>
    </row>
    <row r="56" spans="11:44" x14ac:dyDescent="0.25">
      <c r="K56" s="85"/>
      <c r="L56" s="85"/>
      <c r="M56" s="85"/>
      <c r="N56" s="85"/>
      <c r="O56" s="85"/>
      <c r="P56" s="85"/>
      <c r="Q56" s="85"/>
      <c r="T56" s="55"/>
      <c r="U56" s="55"/>
      <c r="V56" s="55"/>
      <c r="W56" s="55"/>
      <c r="X56" s="55"/>
      <c r="Y56" s="55"/>
      <c r="Z56" s="55"/>
      <c r="AC56" s="55"/>
      <c r="AD56" s="55"/>
      <c r="AE56" s="55"/>
      <c r="AF56" s="55"/>
      <c r="AG56" s="55"/>
      <c r="AH56" s="55"/>
      <c r="AI56" s="55"/>
      <c r="AL56" s="55"/>
      <c r="AM56" s="55"/>
      <c r="AN56" s="55"/>
      <c r="AO56" s="55"/>
      <c r="AP56" s="55"/>
      <c r="AQ56" s="55"/>
      <c r="AR56" s="55"/>
    </row>
    <row r="57" spans="11:44" x14ac:dyDescent="0.25">
      <c r="K57" s="85"/>
      <c r="L57" s="85"/>
      <c r="M57" s="85"/>
      <c r="N57" s="85"/>
      <c r="O57" s="85"/>
      <c r="P57" s="85"/>
      <c r="Q57" s="85"/>
      <c r="T57" s="55"/>
      <c r="U57" s="55"/>
      <c r="V57" s="55"/>
      <c r="W57" s="55"/>
      <c r="X57" s="55"/>
      <c r="Y57" s="55"/>
      <c r="Z57" s="55"/>
      <c r="AC57" s="55"/>
      <c r="AD57" s="55"/>
      <c r="AE57" s="55"/>
      <c r="AF57" s="55"/>
      <c r="AG57" s="55"/>
      <c r="AH57" s="55"/>
      <c r="AI57" s="55"/>
      <c r="AL57" s="55"/>
      <c r="AM57" s="55"/>
      <c r="AN57" s="55"/>
      <c r="AO57" s="55"/>
      <c r="AP57" s="55"/>
      <c r="AQ57" s="55"/>
      <c r="AR57" s="55"/>
    </row>
    <row r="58" spans="11:44" x14ac:dyDescent="0.25">
      <c r="K58" s="85"/>
      <c r="L58" s="85"/>
      <c r="M58" s="85"/>
      <c r="N58" s="85"/>
      <c r="O58" s="85"/>
      <c r="P58" s="85"/>
      <c r="Q58" s="85"/>
      <c r="T58" s="55"/>
      <c r="U58" s="55"/>
      <c r="V58" s="55"/>
      <c r="W58" s="55"/>
      <c r="X58" s="55"/>
      <c r="Y58" s="55"/>
      <c r="Z58" s="55"/>
      <c r="AC58" s="55"/>
      <c r="AD58" s="55"/>
      <c r="AE58" s="55"/>
      <c r="AF58" s="55"/>
      <c r="AG58" s="55"/>
      <c r="AH58" s="55"/>
      <c r="AI58" s="55"/>
      <c r="AL58" s="55"/>
      <c r="AM58" s="55"/>
      <c r="AN58" s="55"/>
      <c r="AO58" s="55"/>
      <c r="AP58" s="55"/>
      <c r="AQ58" s="55"/>
      <c r="AR58" s="55"/>
    </row>
    <row r="59" spans="11:44" x14ac:dyDescent="0.25">
      <c r="K59" s="85"/>
      <c r="L59" s="85"/>
      <c r="M59" s="85"/>
      <c r="N59" s="85"/>
      <c r="O59" s="85"/>
      <c r="P59" s="85"/>
      <c r="Q59" s="85"/>
      <c r="T59" s="55"/>
      <c r="U59" s="55"/>
      <c r="V59" s="55"/>
      <c r="W59" s="55"/>
      <c r="X59" s="55"/>
      <c r="Y59" s="55"/>
      <c r="Z59" s="55"/>
      <c r="AC59" s="55"/>
      <c r="AD59" s="55"/>
      <c r="AE59" s="55"/>
      <c r="AF59" s="55"/>
      <c r="AG59" s="55"/>
      <c r="AH59" s="55"/>
      <c r="AI59" s="55"/>
      <c r="AL59" s="55"/>
      <c r="AM59" s="55"/>
      <c r="AN59" s="55"/>
      <c r="AO59" s="55"/>
      <c r="AP59" s="55"/>
      <c r="AQ59" s="55"/>
      <c r="AR59" s="55"/>
    </row>
    <row r="60" spans="11:44" x14ac:dyDescent="0.25">
      <c r="K60" s="85"/>
      <c r="L60" s="85"/>
      <c r="M60" s="85"/>
      <c r="N60" s="85"/>
      <c r="O60" s="85"/>
      <c r="P60" s="85"/>
      <c r="Q60" s="85"/>
      <c r="T60" s="55"/>
      <c r="U60" s="55"/>
      <c r="V60" s="55"/>
      <c r="W60" s="55"/>
      <c r="X60" s="55"/>
      <c r="Y60" s="55"/>
      <c r="Z60" s="55"/>
      <c r="AC60" s="55"/>
      <c r="AD60" s="55"/>
      <c r="AE60" s="55"/>
      <c r="AF60" s="55"/>
      <c r="AG60" s="55"/>
      <c r="AH60" s="55"/>
      <c r="AI60" s="55"/>
      <c r="AL60" s="55"/>
      <c r="AM60" s="55"/>
      <c r="AN60" s="55"/>
      <c r="AO60" s="55"/>
      <c r="AP60" s="55"/>
      <c r="AQ60" s="55"/>
      <c r="AR60" s="55"/>
    </row>
    <row r="61" spans="11:44" x14ac:dyDescent="0.25">
      <c r="K61" s="85"/>
      <c r="L61" s="85"/>
      <c r="M61" s="85"/>
      <c r="N61" s="85"/>
      <c r="O61" s="85"/>
      <c r="P61" s="85"/>
      <c r="Q61" s="85"/>
      <c r="T61" s="55"/>
      <c r="U61" s="55"/>
      <c r="V61" s="55"/>
      <c r="W61" s="55"/>
      <c r="X61" s="55"/>
      <c r="Y61" s="55"/>
      <c r="Z61" s="55"/>
      <c r="AC61" s="55"/>
      <c r="AD61" s="55"/>
      <c r="AE61" s="55"/>
      <c r="AF61" s="55"/>
      <c r="AG61" s="55"/>
      <c r="AH61" s="55"/>
      <c r="AI61" s="55"/>
      <c r="AL61" s="55"/>
      <c r="AM61" s="55"/>
      <c r="AN61" s="55"/>
      <c r="AO61" s="55"/>
      <c r="AP61" s="55"/>
      <c r="AQ61" s="55"/>
      <c r="AR61" s="55"/>
    </row>
    <row r="62" spans="11:44" x14ac:dyDescent="0.25">
      <c r="K62" s="85"/>
      <c r="L62" s="85"/>
      <c r="M62" s="85"/>
      <c r="N62" s="85"/>
      <c r="O62" s="85"/>
      <c r="P62" s="85"/>
      <c r="Q62" s="85"/>
      <c r="T62" s="55"/>
      <c r="U62" s="55"/>
      <c r="V62" s="55"/>
      <c r="W62" s="55"/>
      <c r="X62" s="55"/>
      <c r="Y62" s="55"/>
      <c r="Z62" s="55"/>
      <c r="AC62" s="55"/>
      <c r="AD62" s="55"/>
      <c r="AE62" s="55"/>
      <c r="AF62" s="55"/>
      <c r="AG62" s="55"/>
      <c r="AH62" s="55"/>
      <c r="AI62" s="55"/>
      <c r="AL62" s="55"/>
      <c r="AM62" s="55"/>
      <c r="AN62" s="55"/>
      <c r="AO62" s="55"/>
      <c r="AP62" s="55"/>
      <c r="AQ62" s="55"/>
      <c r="AR62" s="55"/>
    </row>
    <row r="63" spans="11:44" x14ac:dyDescent="0.25">
      <c r="K63" s="85"/>
      <c r="L63" s="85"/>
      <c r="M63" s="85"/>
      <c r="N63" s="85"/>
      <c r="O63" s="85"/>
      <c r="P63" s="85"/>
      <c r="Q63" s="85"/>
      <c r="T63" s="55"/>
      <c r="U63" s="55"/>
      <c r="V63" s="55"/>
      <c r="W63" s="55"/>
      <c r="X63" s="55"/>
      <c r="Y63" s="55"/>
      <c r="Z63" s="55"/>
      <c r="AC63" s="55"/>
      <c r="AD63" s="55"/>
      <c r="AE63" s="55"/>
      <c r="AF63" s="55"/>
      <c r="AG63" s="55"/>
      <c r="AH63" s="55"/>
      <c r="AI63" s="55"/>
      <c r="AL63" s="55"/>
      <c r="AM63" s="55"/>
      <c r="AN63" s="55"/>
      <c r="AO63" s="55"/>
      <c r="AP63" s="55"/>
      <c r="AQ63" s="55"/>
      <c r="AR63" s="55"/>
    </row>
    <row r="64" spans="11:44" x14ac:dyDescent="0.25">
      <c r="K64" s="85"/>
      <c r="L64" s="85"/>
      <c r="M64" s="85"/>
      <c r="N64" s="85"/>
      <c r="O64" s="85"/>
      <c r="P64" s="85"/>
      <c r="Q64" s="85"/>
      <c r="T64" s="55"/>
      <c r="U64" s="55"/>
      <c r="V64" s="55"/>
      <c r="W64" s="55"/>
      <c r="X64" s="55"/>
      <c r="Y64" s="55"/>
      <c r="Z64" s="55"/>
      <c r="AC64" s="55"/>
      <c r="AD64" s="55"/>
      <c r="AE64" s="55"/>
      <c r="AF64" s="55"/>
      <c r="AG64" s="55"/>
      <c r="AH64" s="55"/>
      <c r="AI64" s="55"/>
      <c r="AL64" s="55"/>
      <c r="AM64" s="55"/>
      <c r="AN64" s="55"/>
      <c r="AO64" s="55"/>
      <c r="AP64" s="55"/>
      <c r="AQ64" s="55"/>
      <c r="AR64" s="55"/>
    </row>
    <row r="65" spans="11:44" x14ac:dyDescent="0.25">
      <c r="K65" s="85"/>
      <c r="L65" s="85"/>
      <c r="M65" s="85"/>
      <c r="N65" s="85"/>
      <c r="O65" s="85"/>
      <c r="P65" s="85"/>
      <c r="Q65" s="85"/>
      <c r="T65" s="55"/>
      <c r="U65" s="55"/>
      <c r="V65" s="55"/>
      <c r="W65" s="55"/>
      <c r="X65" s="55"/>
      <c r="Y65" s="55"/>
      <c r="Z65" s="55"/>
      <c r="AC65" s="55"/>
      <c r="AD65" s="55"/>
      <c r="AE65" s="55"/>
      <c r="AF65" s="55"/>
      <c r="AG65" s="55"/>
      <c r="AH65" s="55"/>
      <c r="AI65" s="55"/>
      <c r="AL65" s="55"/>
      <c r="AM65" s="55"/>
      <c r="AN65" s="55"/>
      <c r="AO65" s="55"/>
      <c r="AP65" s="55"/>
      <c r="AQ65" s="55"/>
      <c r="AR65" s="55"/>
    </row>
    <row r="66" spans="11:44" x14ac:dyDescent="0.25">
      <c r="K66" s="85"/>
      <c r="L66" s="85"/>
      <c r="M66" s="85"/>
      <c r="N66" s="85"/>
      <c r="O66" s="85"/>
      <c r="P66" s="85"/>
      <c r="Q66" s="85"/>
      <c r="T66" s="55"/>
      <c r="U66" s="55"/>
      <c r="V66" s="55"/>
      <c r="W66" s="55"/>
      <c r="X66" s="55"/>
      <c r="Y66" s="55"/>
      <c r="Z66" s="55"/>
      <c r="AC66" s="55"/>
      <c r="AD66" s="55"/>
      <c r="AE66" s="55"/>
      <c r="AF66" s="55"/>
      <c r="AG66" s="55"/>
      <c r="AH66" s="55"/>
      <c r="AI66" s="55"/>
      <c r="AL66" s="55"/>
      <c r="AM66" s="55"/>
      <c r="AN66" s="55"/>
      <c r="AO66" s="55"/>
      <c r="AP66" s="55"/>
      <c r="AQ66" s="55"/>
      <c r="AR66" s="55"/>
    </row>
    <row r="67" spans="11:44" x14ac:dyDescent="0.25">
      <c r="K67" s="85"/>
      <c r="L67" s="85"/>
      <c r="M67" s="85"/>
      <c r="N67" s="85"/>
      <c r="O67" s="85"/>
      <c r="P67" s="85"/>
      <c r="Q67" s="85"/>
      <c r="T67" s="55"/>
      <c r="U67" s="55"/>
      <c r="V67" s="55"/>
      <c r="W67" s="55"/>
      <c r="X67" s="55"/>
      <c r="Y67" s="55"/>
      <c r="Z67" s="55"/>
      <c r="AC67" s="55"/>
      <c r="AD67" s="55"/>
      <c r="AE67" s="55"/>
      <c r="AF67" s="55"/>
      <c r="AG67" s="55"/>
      <c r="AH67" s="55"/>
      <c r="AI67" s="55"/>
      <c r="AL67" s="55"/>
      <c r="AM67" s="55"/>
      <c r="AN67" s="55"/>
      <c r="AO67" s="55"/>
      <c r="AP67" s="55"/>
      <c r="AQ67" s="55"/>
      <c r="AR67" s="55"/>
    </row>
    <row r="68" spans="11:44" x14ac:dyDescent="0.25">
      <c r="K68" s="85"/>
      <c r="L68" s="85"/>
      <c r="M68" s="85"/>
      <c r="N68" s="85"/>
      <c r="O68" s="85"/>
      <c r="P68" s="85"/>
      <c r="Q68" s="85"/>
      <c r="T68" s="55"/>
      <c r="U68" s="55"/>
      <c r="V68" s="55"/>
      <c r="W68" s="55"/>
      <c r="X68" s="55"/>
      <c r="Y68" s="55"/>
      <c r="Z68" s="55"/>
      <c r="AC68" s="55"/>
      <c r="AD68" s="55"/>
      <c r="AE68" s="55"/>
      <c r="AF68" s="55"/>
      <c r="AG68" s="55"/>
      <c r="AH68" s="55"/>
      <c r="AI68" s="55"/>
      <c r="AL68" s="55"/>
      <c r="AM68" s="55"/>
      <c r="AN68" s="55"/>
      <c r="AO68" s="55"/>
      <c r="AP68" s="55"/>
      <c r="AQ68" s="55"/>
      <c r="AR68" s="55"/>
    </row>
    <row r="69" spans="11:44" x14ac:dyDescent="0.25">
      <c r="K69" s="85"/>
      <c r="L69" s="85"/>
      <c r="M69" s="85"/>
      <c r="N69" s="85"/>
      <c r="O69" s="85"/>
      <c r="P69" s="85"/>
      <c r="Q69" s="85"/>
      <c r="T69" s="55"/>
      <c r="U69" s="55"/>
      <c r="V69" s="55"/>
      <c r="W69" s="55"/>
      <c r="X69" s="55"/>
      <c r="Y69" s="55"/>
      <c r="Z69" s="55"/>
      <c r="AC69" s="55"/>
      <c r="AD69" s="55"/>
      <c r="AE69" s="55"/>
      <c r="AF69" s="55"/>
      <c r="AG69" s="55"/>
      <c r="AH69" s="55"/>
      <c r="AI69" s="55"/>
      <c r="AL69" s="55"/>
      <c r="AM69" s="55"/>
      <c r="AN69" s="55"/>
      <c r="AO69" s="55"/>
      <c r="AP69" s="55"/>
      <c r="AQ69" s="55"/>
      <c r="AR69" s="55"/>
    </row>
    <row r="70" spans="11:44" x14ac:dyDescent="0.25">
      <c r="K70" s="85"/>
      <c r="L70" s="85"/>
      <c r="M70" s="85"/>
      <c r="N70" s="85"/>
      <c r="O70" s="85"/>
      <c r="P70" s="85"/>
      <c r="Q70" s="85"/>
      <c r="T70" s="55"/>
      <c r="U70" s="55"/>
      <c r="V70" s="55"/>
      <c r="W70" s="55"/>
      <c r="X70" s="55"/>
      <c r="Y70" s="55"/>
      <c r="Z70" s="55"/>
      <c r="AC70" s="55"/>
      <c r="AD70" s="55"/>
      <c r="AE70" s="55"/>
      <c r="AF70" s="55"/>
      <c r="AG70" s="55"/>
      <c r="AH70" s="55"/>
      <c r="AI70" s="55"/>
      <c r="AL70" s="55"/>
      <c r="AM70" s="55"/>
      <c r="AN70" s="55"/>
      <c r="AO70" s="55"/>
      <c r="AP70" s="55"/>
      <c r="AQ70" s="55"/>
      <c r="AR70" s="55"/>
    </row>
    <row r="71" spans="11:44" x14ac:dyDescent="0.25">
      <c r="K71" s="85"/>
      <c r="L71" s="85"/>
      <c r="M71" s="85"/>
      <c r="N71" s="85"/>
      <c r="O71" s="85"/>
      <c r="P71" s="85"/>
      <c r="Q71" s="85"/>
      <c r="T71" s="55"/>
      <c r="U71" s="55"/>
      <c r="V71" s="55"/>
      <c r="W71" s="55"/>
      <c r="X71" s="55"/>
      <c r="Y71" s="55"/>
      <c r="Z71" s="55"/>
      <c r="AC71" s="55"/>
      <c r="AD71" s="55"/>
      <c r="AE71" s="55"/>
      <c r="AF71" s="55"/>
      <c r="AG71" s="55"/>
      <c r="AH71" s="55"/>
      <c r="AI71" s="55"/>
      <c r="AL71" s="55"/>
      <c r="AM71" s="55"/>
      <c r="AN71" s="55"/>
      <c r="AO71" s="55"/>
      <c r="AP71" s="55"/>
      <c r="AQ71" s="55"/>
      <c r="AR71" s="55"/>
    </row>
    <row r="72" spans="11:44" x14ac:dyDescent="0.25">
      <c r="K72" s="85"/>
      <c r="L72" s="85"/>
      <c r="M72" s="85"/>
      <c r="N72" s="85"/>
      <c r="O72" s="85"/>
      <c r="P72" s="85"/>
      <c r="Q72" s="85"/>
      <c r="T72" s="55"/>
      <c r="U72" s="55"/>
      <c r="V72" s="55"/>
      <c r="W72" s="55"/>
      <c r="X72" s="55"/>
      <c r="Y72" s="55"/>
      <c r="Z72" s="55"/>
      <c r="AC72" s="55"/>
      <c r="AD72" s="55"/>
      <c r="AE72" s="55"/>
      <c r="AF72" s="55"/>
      <c r="AG72" s="55"/>
      <c r="AH72" s="55"/>
      <c r="AI72" s="55"/>
      <c r="AL72" s="55"/>
      <c r="AM72" s="55"/>
      <c r="AN72" s="55"/>
      <c r="AO72" s="55"/>
      <c r="AP72" s="55"/>
      <c r="AQ72" s="55"/>
      <c r="AR72" s="55"/>
    </row>
    <row r="73" spans="11:44" x14ac:dyDescent="0.25">
      <c r="K73" s="85"/>
      <c r="L73" s="85"/>
      <c r="M73" s="85"/>
      <c r="N73" s="85"/>
      <c r="O73" s="85"/>
      <c r="P73" s="85"/>
      <c r="Q73" s="85"/>
      <c r="T73" s="55"/>
      <c r="U73" s="55"/>
      <c r="V73" s="55"/>
      <c r="W73" s="55"/>
      <c r="X73" s="55"/>
      <c r="Y73" s="55"/>
      <c r="Z73" s="55"/>
      <c r="AC73" s="55"/>
      <c r="AD73" s="55"/>
      <c r="AE73" s="55"/>
      <c r="AF73" s="55"/>
      <c r="AG73" s="55"/>
      <c r="AH73" s="55"/>
      <c r="AI73" s="55"/>
      <c r="AL73" s="55"/>
      <c r="AM73" s="55"/>
      <c r="AN73" s="55"/>
      <c r="AO73" s="55"/>
      <c r="AP73" s="55"/>
      <c r="AQ73" s="55"/>
      <c r="AR73" s="55"/>
    </row>
    <row r="74" spans="11:44" x14ac:dyDescent="0.25">
      <c r="K74" s="85"/>
      <c r="L74" s="85"/>
      <c r="M74" s="85"/>
      <c r="N74" s="85"/>
      <c r="O74" s="85"/>
      <c r="P74" s="85"/>
      <c r="Q74" s="85"/>
      <c r="T74" s="55"/>
      <c r="U74" s="55"/>
      <c r="V74" s="55"/>
      <c r="W74" s="55"/>
      <c r="X74" s="55"/>
      <c r="Y74" s="55"/>
      <c r="Z74" s="55"/>
      <c r="AC74" s="55"/>
      <c r="AD74" s="55"/>
      <c r="AE74" s="55"/>
      <c r="AF74" s="55"/>
      <c r="AG74" s="55"/>
      <c r="AH74" s="55"/>
      <c r="AI74" s="55"/>
      <c r="AL74" s="55"/>
      <c r="AM74" s="55"/>
      <c r="AN74" s="55"/>
      <c r="AO74" s="55"/>
      <c r="AP74" s="55"/>
      <c r="AQ74" s="55"/>
      <c r="AR74" s="55"/>
    </row>
    <row r="75" spans="11:44" x14ac:dyDescent="0.25">
      <c r="K75" s="85"/>
      <c r="L75" s="85"/>
      <c r="M75" s="85"/>
      <c r="N75" s="85"/>
      <c r="O75" s="85"/>
      <c r="P75" s="85"/>
      <c r="Q75" s="85"/>
      <c r="T75" s="55"/>
      <c r="U75" s="55"/>
      <c r="V75" s="55"/>
      <c r="W75" s="55"/>
      <c r="X75" s="55"/>
      <c r="Y75" s="55"/>
      <c r="Z75" s="55"/>
      <c r="AC75" s="55"/>
      <c r="AD75" s="55"/>
      <c r="AE75" s="55"/>
      <c r="AF75" s="55"/>
      <c r="AG75" s="55"/>
      <c r="AH75" s="55"/>
      <c r="AI75" s="55"/>
      <c r="AL75" s="55"/>
      <c r="AM75" s="55"/>
      <c r="AN75" s="55"/>
      <c r="AO75" s="55"/>
      <c r="AP75" s="55"/>
      <c r="AQ75" s="55"/>
      <c r="AR75" s="55"/>
    </row>
    <row r="76" spans="11:44" x14ac:dyDescent="0.25">
      <c r="K76" s="85"/>
      <c r="L76" s="85"/>
      <c r="M76" s="85"/>
      <c r="N76" s="85"/>
      <c r="O76" s="85"/>
      <c r="P76" s="85"/>
      <c r="Q76" s="85"/>
      <c r="T76" s="55"/>
      <c r="U76" s="55"/>
      <c r="V76" s="55"/>
      <c r="W76" s="55"/>
      <c r="X76" s="55"/>
      <c r="Y76" s="55"/>
      <c r="Z76" s="55"/>
      <c r="AC76" s="55"/>
      <c r="AD76" s="55"/>
      <c r="AE76" s="55"/>
      <c r="AF76" s="55"/>
      <c r="AG76" s="55"/>
      <c r="AH76" s="55"/>
      <c r="AI76" s="55"/>
      <c r="AL76" s="55"/>
      <c r="AM76" s="55"/>
      <c r="AN76" s="55"/>
      <c r="AO76" s="55"/>
      <c r="AP76" s="55"/>
      <c r="AQ76" s="55"/>
      <c r="AR76" s="55"/>
    </row>
    <row r="77" spans="11:44" x14ac:dyDescent="0.25">
      <c r="K77" s="85"/>
      <c r="L77" s="85"/>
      <c r="M77" s="85"/>
      <c r="N77" s="85"/>
      <c r="O77" s="85"/>
      <c r="P77" s="85"/>
      <c r="Q77" s="85"/>
      <c r="T77" s="55"/>
      <c r="U77" s="55"/>
      <c r="V77" s="55"/>
      <c r="W77" s="55"/>
      <c r="X77" s="55"/>
      <c r="Y77" s="55"/>
      <c r="Z77" s="55"/>
      <c r="AC77" s="55"/>
      <c r="AD77" s="55"/>
      <c r="AE77" s="55"/>
      <c r="AF77" s="55"/>
      <c r="AG77" s="55"/>
      <c r="AH77" s="55"/>
      <c r="AI77" s="55"/>
      <c r="AL77" s="55"/>
      <c r="AM77" s="55"/>
      <c r="AN77" s="55"/>
      <c r="AO77" s="55"/>
      <c r="AP77" s="55"/>
      <c r="AQ77" s="55"/>
      <c r="AR77" s="55"/>
    </row>
    <row r="78" spans="11:44" x14ac:dyDescent="0.25">
      <c r="K78" s="85"/>
      <c r="L78" s="85"/>
      <c r="M78" s="85"/>
      <c r="N78" s="85"/>
      <c r="O78" s="85"/>
      <c r="P78" s="85"/>
      <c r="Q78" s="85"/>
      <c r="T78" s="55"/>
      <c r="U78" s="55"/>
      <c r="V78" s="55"/>
      <c r="W78" s="55"/>
      <c r="X78" s="55"/>
      <c r="Y78" s="55"/>
      <c r="Z78" s="55"/>
      <c r="AC78" s="55"/>
      <c r="AD78" s="55"/>
      <c r="AE78" s="55"/>
      <c r="AF78" s="55"/>
      <c r="AG78" s="55"/>
      <c r="AH78" s="55"/>
      <c r="AI78" s="55"/>
      <c r="AL78" s="55"/>
      <c r="AM78" s="55"/>
      <c r="AN78" s="55"/>
      <c r="AO78" s="55"/>
      <c r="AP78" s="55"/>
      <c r="AQ78" s="55"/>
      <c r="AR78" s="55"/>
    </row>
    <row r="79" spans="11:44" x14ac:dyDescent="0.25">
      <c r="K79" s="85"/>
      <c r="L79" s="85"/>
      <c r="M79" s="85"/>
      <c r="N79" s="85"/>
      <c r="O79" s="85"/>
      <c r="P79" s="85"/>
      <c r="Q79" s="85"/>
      <c r="T79" s="55"/>
      <c r="U79" s="55"/>
      <c r="V79" s="55"/>
      <c r="W79" s="55"/>
      <c r="X79" s="55"/>
      <c r="Y79" s="55"/>
      <c r="Z79" s="55"/>
      <c r="AC79" s="55"/>
      <c r="AD79" s="55"/>
      <c r="AE79" s="55"/>
      <c r="AF79" s="55"/>
      <c r="AG79" s="55"/>
      <c r="AH79" s="55"/>
      <c r="AI79" s="55"/>
      <c r="AL79" s="55"/>
      <c r="AM79" s="55"/>
      <c r="AN79" s="55"/>
      <c r="AO79" s="55"/>
      <c r="AP79" s="55"/>
      <c r="AQ79" s="55"/>
      <c r="AR79" s="55"/>
    </row>
    <row r="80" spans="11:44" x14ac:dyDescent="0.25">
      <c r="K80" s="85"/>
      <c r="L80" s="85"/>
      <c r="M80" s="85"/>
      <c r="N80" s="85"/>
      <c r="O80" s="85"/>
      <c r="P80" s="85"/>
      <c r="Q80" s="85"/>
      <c r="T80" s="55"/>
      <c r="U80" s="55"/>
      <c r="V80" s="55"/>
      <c r="W80" s="55"/>
      <c r="X80" s="55"/>
      <c r="Y80" s="55"/>
      <c r="Z80" s="55"/>
      <c r="AC80" s="55"/>
      <c r="AD80" s="55"/>
      <c r="AE80" s="55"/>
      <c r="AF80" s="55"/>
      <c r="AG80" s="55"/>
      <c r="AH80" s="55"/>
      <c r="AI80" s="55"/>
      <c r="AL80" s="55"/>
      <c r="AM80" s="55"/>
      <c r="AN80" s="55"/>
      <c r="AO80" s="55"/>
      <c r="AP80" s="55"/>
      <c r="AQ80" s="55"/>
      <c r="AR80" s="55"/>
    </row>
    <row r="81" spans="11:44" x14ac:dyDescent="0.25">
      <c r="K81" s="85"/>
      <c r="L81" s="85"/>
      <c r="M81" s="85"/>
      <c r="N81" s="85"/>
      <c r="O81" s="85"/>
      <c r="P81" s="85"/>
      <c r="Q81" s="85"/>
      <c r="T81" s="55"/>
      <c r="U81" s="55"/>
      <c r="V81" s="55"/>
      <c r="W81" s="55"/>
      <c r="X81" s="55"/>
      <c r="Y81" s="55"/>
      <c r="Z81" s="55"/>
      <c r="AC81" s="55"/>
      <c r="AD81" s="55"/>
      <c r="AE81" s="55"/>
      <c r="AF81" s="55"/>
      <c r="AG81" s="55"/>
      <c r="AH81" s="55"/>
      <c r="AI81" s="55"/>
      <c r="AL81" s="55"/>
      <c r="AM81" s="55"/>
      <c r="AN81" s="55"/>
      <c r="AO81" s="55"/>
      <c r="AP81" s="55"/>
      <c r="AQ81" s="55"/>
      <c r="AR81" s="55"/>
    </row>
    <row r="82" spans="11:44" x14ac:dyDescent="0.25">
      <c r="K82" s="85"/>
      <c r="L82" s="85"/>
      <c r="M82" s="85"/>
      <c r="N82" s="85"/>
      <c r="O82" s="85"/>
      <c r="P82" s="85"/>
      <c r="Q82" s="85"/>
      <c r="T82" s="55"/>
      <c r="U82" s="55"/>
      <c r="V82" s="55"/>
      <c r="W82" s="55"/>
      <c r="X82" s="55"/>
      <c r="Y82" s="55"/>
      <c r="Z82" s="55"/>
      <c r="AC82" s="55"/>
      <c r="AD82" s="55"/>
      <c r="AE82" s="55"/>
      <c r="AF82" s="55"/>
      <c r="AG82" s="55"/>
      <c r="AH82" s="55"/>
      <c r="AI82" s="55"/>
      <c r="AL82" s="55"/>
      <c r="AM82" s="55"/>
      <c r="AN82" s="55"/>
      <c r="AO82" s="55"/>
      <c r="AP82" s="55"/>
      <c r="AQ82" s="55"/>
      <c r="AR82" s="55"/>
    </row>
    <row r="83" spans="11:44" x14ac:dyDescent="0.25">
      <c r="K83" s="85"/>
      <c r="L83" s="85"/>
      <c r="M83" s="85"/>
      <c r="N83" s="85"/>
      <c r="O83" s="85"/>
      <c r="P83" s="85"/>
      <c r="Q83" s="85"/>
      <c r="T83" s="55"/>
      <c r="U83" s="55"/>
      <c r="V83" s="55"/>
      <c r="W83" s="55"/>
      <c r="X83" s="55"/>
      <c r="Y83" s="55"/>
      <c r="Z83" s="55"/>
      <c r="AC83" s="55"/>
      <c r="AD83" s="55"/>
      <c r="AE83" s="55"/>
      <c r="AF83" s="55"/>
      <c r="AG83" s="55"/>
      <c r="AH83" s="55"/>
      <c r="AI83" s="55"/>
      <c r="AL83" s="55"/>
      <c r="AM83" s="55"/>
      <c r="AN83" s="55"/>
      <c r="AO83" s="55"/>
      <c r="AP83" s="55"/>
      <c r="AQ83" s="55"/>
      <c r="AR83" s="55"/>
    </row>
    <row r="84" spans="11:44" x14ac:dyDescent="0.25">
      <c r="K84" s="85"/>
      <c r="L84" s="85"/>
      <c r="M84" s="85"/>
      <c r="N84" s="85"/>
      <c r="O84" s="85"/>
      <c r="P84" s="85"/>
      <c r="Q84" s="85"/>
      <c r="T84" s="55"/>
      <c r="U84" s="55"/>
      <c r="V84" s="55"/>
      <c r="W84" s="55"/>
      <c r="X84" s="55"/>
      <c r="Y84" s="55"/>
      <c r="Z84" s="55"/>
      <c r="AC84" s="55"/>
      <c r="AD84" s="55"/>
      <c r="AE84" s="55"/>
      <c r="AF84" s="55"/>
      <c r="AG84" s="55"/>
      <c r="AH84" s="55"/>
      <c r="AI84" s="55"/>
      <c r="AL84" s="55"/>
      <c r="AM84" s="55"/>
      <c r="AN84" s="55"/>
      <c r="AO84" s="55"/>
      <c r="AP84" s="55"/>
      <c r="AQ84" s="55"/>
      <c r="AR84" s="55"/>
    </row>
    <row r="85" spans="11:44" x14ac:dyDescent="0.25">
      <c r="K85" s="85"/>
      <c r="L85" s="85"/>
      <c r="M85" s="85"/>
      <c r="N85" s="85"/>
      <c r="O85" s="85"/>
      <c r="P85" s="85"/>
      <c r="Q85" s="85"/>
      <c r="T85" s="55"/>
      <c r="U85" s="55"/>
      <c r="V85" s="55"/>
      <c r="W85" s="55"/>
      <c r="X85" s="55"/>
      <c r="Y85" s="55"/>
      <c r="Z85" s="55"/>
      <c r="AC85" s="55"/>
      <c r="AD85" s="55"/>
      <c r="AE85" s="55"/>
      <c r="AF85" s="55"/>
      <c r="AG85" s="55"/>
      <c r="AH85" s="55"/>
      <c r="AI85" s="55"/>
      <c r="AL85" s="55"/>
      <c r="AM85" s="55"/>
      <c r="AN85" s="55"/>
      <c r="AO85" s="55"/>
      <c r="AP85" s="55"/>
      <c r="AQ85" s="55"/>
      <c r="AR85" s="55"/>
    </row>
    <row r="86" spans="11:44" x14ac:dyDescent="0.25">
      <c r="K86" s="85"/>
      <c r="L86" s="85"/>
      <c r="M86" s="85"/>
      <c r="N86" s="85"/>
      <c r="O86" s="85"/>
      <c r="P86" s="85"/>
      <c r="Q86" s="85"/>
      <c r="T86" s="55"/>
      <c r="U86" s="55"/>
      <c r="V86" s="55"/>
      <c r="W86" s="55"/>
      <c r="X86" s="55"/>
      <c r="Y86" s="55"/>
      <c r="Z86" s="55"/>
      <c r="AC86" s="55"/>
      <c r="AD86" s="55"/>
      <c r="AE86" s="55"/>
      <c r="AF86" s="55"/>
      <c r="AG86" s="55"/>
      <c r="AH86" s="55"/>
      <c r="AI86" s="55"/>
      <c r="AL86" s="55"/>
      <c r="AM86" s="55"/>
      <c r="AN86" s="55"/>
      <c r="AO86" s="55"/>
      <c r="AP86" s="55"/>
      <c r="AQ86" s="55"/>
      <c r="AR86" s="55"/>
    </row>
    <row r="87" spans="11:44" x14ac:dyDescent="0.25">
      <c r="K87" s="85"/>
      <c r="L87" s="85"/>
      <c r="M87" s="85"/>
      <c r="N87" s="85"/>
      <c r="O87" s="85"/>
      <c r="P87" s="85"/>
      <c r="Q87" s="85"/>
      <c r="T87" s="55"/>
      <c r="U87" s="55"/>
      <c r="V87" s="55"/>
      <c r="W87" s="55"/>
      <c r="X87" s="55"/>
      <c r="Y87" s="55"/>
      <c r="Z87" s="55"/>
      <c r="AC87" s="55"/>
      <c r="AD87" s="55"/>
      <c r="AE87" s="55"/>
      <c r="AF87" s="55"/>
      <c r="AG87" s="55"/>
      <c r="AH87" s="55"/>
      <c r="AI87" s="55"/>
      <c r="AL87" s="55"/>
      <c r="AM87" s="55"/>
      <c r="AN87" s="55"/>
      <c r="AO87" s="55"/>
      <c r="AP87" s="55"/>
      <c r="AQ87" s="55"/>
      <c r="AR87" s="55"/>
    </row>
    <row r="88" spans="11:44" x14ac:dyDescent="0.25">
      <c r="K88" s="85"/>
      <c r="L88" s="85"/>
      <c r="M88" s="85"/>
      <c r="N88" s="85"/>
      <c r="O88" s="85"/>
      <c r="P88" s="85"/>
      <c r="Q88" s="85"/>
      <c r="T88" s="55"/>
      <c r="U88" s="55"/>
      <c r="V88" s="55"/>
      <c r="W88" s="55"/>
      <c r="X88" s="55"/>
      <c r="Y88" s="55"/>
      <c r="Z88" s="55"/>
      <c r="AC88" s="55"/>
      <c r="AD88" s="55"/>
      <c r="AE88" s="55"/>
      <c r="AF88" s="55"/>
      <c r="AG88" s="55"/>
      <c r="AH88" s="55"/>
      <c r="AI88" s="55"/>
      <c r="AL88" s="55"/>
      <c r="AM88" s="55"/>
      <c r="AN88" s="55"/>
      <c r="AO88" s="55"/>
      <c r="AP88" s="55"/>
      <c r="AQ88" s="55"/>
      <c r="AR88" s="55"/>
    </row>
    <row r="89" spans="11:44" x14ac:dyDescent="0.25">
      <c r="K89" s="85"/>
      <c r="L89" s="85"/>
      <c r="M89" s="85"/>
      <c r="N89" s="85"/>
      <c r="O89" s="85"/>
      <c r="P89" s="85"/>
      <c r="Q89" s="85"/>
      <c r="T89" s="55"/>
      <c r="U89" s="55"/>
      <c r="V89" s="55"/>
      <c r="W89" s="55"/>
      <c r="X89" s="55"/>
      <c r="Y89" s="55"/>
      <c r="Z89" s="55"/>
      <c r="AC89" s="55"/>
      <c r="AD89" s="55"/>
      <c r="AE89" s="55"/>
      <c r="AF89" s="55"/>
      <c r="AG89" s="55"/>
      <c r="AH89" s="55"/>
      <c r="AI89" s="55"/>
      <c r="AL89" s="55"/>
      <c r="AM89" s="55"/>
      <c r="AN89" s="55"/>
      <c r="AO89" s="55"/>
      <c r="AP89" s="55"/>
      <c r="AQ89" s="55"/>
      <c r="AR89" s="55"/>
    </row>
    <row r="90" spans="11:44" x14ac:dyDescent="0.25">
      <c r="K90" s="85"/>
      <c r="L90" s="85"/>
      <c r="M90" s="85"/>
      <c r="N90" s="85"/>
      <c r="O90" s="85"/>
      <c r="P90" s="85"/>
      <c r="Q90" s="85"/>
      <c r="T90" s="55"/>
      <c r="U90" s="55"/>
      <c r="V90" s="55"/>
      <c r="W90" s="55"/>
      <c r="X90" s="55"/>
      <c r="Y90" s="55"/>
      <c r="Z90" s="55"/>
      <c r="AC90" s="55"/>
      <c r="AD90" s="55"/>
      <c r="AE90" s="55"/>
      <c r="AF90" s="55"/>
      <c r="AG90" s="55"/>
      <c r="AH90" s="55"/>
      <c r="AI90" s="55"/>
      <c r="AL90" s="55"/>
      <c r="AM90" s="55"/>
      <c r="AN90" s="55"/>
      <c r="AO90" s="55"/>
      <c r="AP90" s="55"/>
      <c r="AQ90" s="55"/>
      <c r="AR90" s="55"/>
    </row>
    <row r="91" spans="11:44" x14ac:dyDescent="0.25">
      <c r="K91" s="85"/>
      <c r="L91" s="85"/>
      <c r="M91" s="85"/>
      <c r="N91" s="85"/>
      <c r="O91" s="85"/>
      <c r="P91" s="85"/>
      <c r="Q91" s="85"/>
      <c r="T91" s="55"/>
      <c r="U91" s="55"/>
      <c r="V91" s="55"/>
      <c r="W91" s="55"/>
      <c r="X91" s="55"/>
      <c r="Y91" s="55"/>
      <c r="Z91" s="55"/>
      <c r="AC91" s="55"/>
      <c r="AD91" s="55"/>
      <c r="AE91" s="55"/>
      <c r="AF91" s="55"/>
      <c r="AG91" s="55"/>
      <c r="AH91" s="55"/>
      <c r="AI91" s="55"/>
      <c r="AL91" s="55"/>
      <c r="AM91" s="55"/>
      <c r="AN91" s="55"/>
      <c r="AO91" s="55"/>
      <c r="AP91" s="55"/>
      <c r="AQ91" s="55"/>
      <c r="AR91" s="55"/>
    </row>
    <row r="92" spans="11:44" x14ac:dyDescent="0.25">
      <c r="K92" s="85"/>
      <c r="L92" s="85"/>
      <c r="M92" s="85"/>
      <c r="N92" s="85"/>
      <c r="O92" s="85"/>
      <c r="P92" s="85"/>
      <c r="Q92" s="85"/>
      <c r="T92" s="55"/>
      <c r="U92" s="55"/>
      <c r="V92" s="55"/>
      <c r="W92" s="55"/>
      <c r="X92" s="55"/>
      <c r="Y92" s="55"/>
      <c r="Z92" s="55"/>
      <c r="AC92" s="55"/>
      <c r="AD92" s="55"/>
      <c r="AE92" s="55"/>
      <c r="AF92" s="55"/>
      <c r="AG92" s="55"/>
      <c r="AH92" s="55"/>
      <c r="AI92" s="55"/>
      <c r="AL92" s="55"/>
      <c r="AM92" s="55"/>
      <c r="AN92" s="55"/>
      <c r="AO92" s="55"/>
      <c r="AP92" s="55"/>
      <c r="AQ92" s="55"/>
      <c r="AR92" s="55"/>
    </row>
    <row r="93" spans="11:44" x14ac:dyDescent="0.25">
      <c r="K93" s="85"/>
      <c r="L93" s="85"/>
      <c r="M93" s="85"/>
      <c r="N93" s="85"/>
      <c r="O93" s="85"/>
      <c r="P93" s="85"/>
      <c r="Q93" s="85"/>
      <c r="T93" s="55"/>
      <c r="U93" s="55"/>
      <c r="V93" s="55"/>
      <c r="W93" s="55"/>
      <c r="X93" s="55"/>
      <c r="Y93" s="55"/>
      <c r="Z93" s="55"/>
      <c r="AC93" s="55"/>
      <c r="AD93" s="55"/>
      <c r="AE93" s="55"/>
      <c r="AF93" s="55"/>
      <c r="AG93" s="55"/>
      <c r="AH93" s="55"/>
      <c r="AI93" s="55"/>
      <c r="AL93" s="55"/>
      <c r="AM93" s="55"/>
      <c r="AN93" s="55"/>
      <c r="AO93" s="55"/>
      <c r="AP93" s="55"/>
      <c r="AQ93" s="55"/>
      <c r="AR93" s="55"/>
    </row>
    <row r="94" spans="11:44" x14ac:dyDescent="0.25">
      <c r="K94" s="85"/>
      <c r="L94" s="85"/>
      <c r="M94" s="85"/>
      <c r="N94" s="85"/>
      <c r="O94" s="85"/>
      <c r="P94" s="85"/>
      <c r="Q94" s="85"/>
      <c r="T94" s="55"/>
      <c r="U94" s="55"/>
      <c r="V94" s="55"/>
      <c r="W94" s="55"/>
      <c r="X94" s="55"/>
      <c r="Y94" s="55"/>
      <c r="Z94" s="55"/>
      <c r="AC94" s="55"/>
      <c r="AD94" s="55"/>
      <c r="AE94" s="55"/>
      <c r="AF94" s="55"/>
      <c r="AG94" s="55"/>
      <c r="AH94" s="55"/>
      <c r="AI94" s="55"/>
      <c r="AL94" s="55"/>
      <c r="AM94" s="55"/>
      <c r="AN94" s="55"/>
      <c r="AO94" s="55"/>
      <c r="AP94" s="55"/>
      <c r="AQ94" s="55"/>
      <c r="AR94" s="55"/>
    </row>
    <row r="95" spans="11:44" x14ac:dyDescent="0.25">
      <c r="K95" s="85"/>
      <c r="L95" s="85"/>
      <c r="M95" s="85"/>
      <c r="N95" s="85"/>
      <c r="O95" s="85"/>
      <c r="P95" s="85"/>
      <c r="Q95" s="85"/>
      <c r="T95" s="55"/>
      <c r="U95" s="55"/>
      <c r="V95" s="55"/>
      <c r="W95" s="55"/>
      <c r="X95" s="55"/>
      <c r="Y95" s="55"/>
      <c r="Z95" s="55"/>
      <c r="AC95" s="55"/>
      <c r="AD95" s="55"/>
      <c r="AE95" s="55"/>
      <c r="AF95" s="55"/>
      <c r="AG95" s="55"/>
      <c r="AH95" s="55"/>
      <c r="AI95" s="55"/>
      <c r="AL95" s="55"/>
      <c r="AM95" s="55"/>
      <c r="AN95" s="55"/>
      <c r="AO95" s="55"/>
      <c r="AP95" s="55"/>
      <c r="AQ95" s="55"/>
      <c r="AR95" s="55"/>
    </row>
    <row r="96" spans="11:44" x14ac:dyDescent="0.25">
      <c r="K96" s="85"/>
      <c r="L96" s="85"/>
      <c r="M96" s="85"/>
      <c r="N96" s="85"/>
      <c r="O96" s="85"/>
      <c r="P96" s="85"/>
      <c r="Q96" s="85"/>
      <c r="T96" s="55"/>
      <c r="U96" s="55"/>
      <c r="V96" s="55"/>
      <c r="W96" s="55"/>
      <c r="X96" s="55"/>
      <c r="Y96" s="55"/>
      <c r="Z96" s="55"/>
      <c r="AC96" s="55"/>
      <c r="AD96" s="55"/>
      <c r="AE96" s="55"/>
      <c r="AF96" s="55"/>
      <c r="AG96" s="55"/>
      <c r="AH96" s="55"/>
      <c r="AI96" s="55"/>
      <c r="AL96" s="55"/>
      <c r="AM96" s="55"/>
      <c r="AN96" s="55"/>
      <c r="AO96" s="55"/>
      <c r="AP96" s="55"/>
      <c r="AQ96" s="55"/>
      <c r="AR96" s="55"/>
    </row>
    <row r="97" spans="11:44" x14ac:dyDescent="0.25">
      <c r="K97" s="85"/>
      <c r="L97" s="85"/>
      <c r="M97" s="85"/>
      <c r="N97" s="85"/>
      <c r="O97" s="85"/>
      <c r="P97" s="85"/>
      <c r="Q97" s="85"/>
      <c r="T97" s="55"/>
      <c r="U97" s="55"/>
      <c r="V97" s="55"/>
      <c r="W97" s="55"/>
      <c r="X97" s="55"/>
      <c r="Y97" s="55"/>
      <c r="Z97" s="55"/>
      <c r="AC97" s="55"/>
      <c r="AD97" s="55"/>
      <c r="AE97" s="55"/>
      <c r="AF97" s="55"/>
      <c r="AG97" s="55"/>
      <c r="AH97" s="55"/>
      <c r="AI97" s="55"/>
      <c r="AL97" s="55"/>
      <c r="AM97" s="55"/>
      <c r="AN97" s="55"/>
      <c r="AO97" s="55"/>
      <c r="AP97" s="55"/>
      <c r="AQ97" s="55"/>
      <c r="AR97" s="55"/>
    </row>
    <row r="98" spans="11:44" x14ac:dyDescent="0.25">
      <c r="K98" s="85"/>
      <c r="L98" s="85"/>
      <c r="M98" s="85"/>
      <c r="N98" s="85"/>
      <c r="O98" s="85"/>
      <c r="P98" s="85"/>
      <c r="Q98" s="85"/>
      <c r="T98" s="55"/>
      <c r="U98" s="55"/>
      <c r="V98" s="55"/>
      <c r="W98" s="55"/>
      <c r="X98" s="55"/>
      <c r="Y98" s="55"/>
      <c r="Z98" s="55"/>
      <c r="AC98" s="55"/>
      <c r="AD98" s="55"/>
      <c r="AE98" s="55"/>
      <c r="AF98" s="55"/>
      <c r="AG98" s="55"/>
      <c r="AH98" s="55"/>
      <c r="AI98" s="55"/>
      <c r="AL98" s="55"/>
      <c r="AM98" s="55"/>
      <c r="AN98" s="55"/>
      <c r="AO98" s="55"/>
      <c r="AP98" s="55"/>
      <c r="AQ98" s="55"/>
      <c r="AR98" s="55"/>
    </row>
    <row r="99" spans="11:44" x14ac:dyDescent="0.25">
      <c r="K99" s="85"/>
      <c r="L99" s="85"/>
      <c r="M99" s="85"/>
      <c r="N99" s="85"/>
      <c r="O99" s="85"/>
      <c r="P99" s="85"/>
      <c r="Q99" s="85"/>
      <c r="T99" s="55"/>
      <c r="U99" s="55"/>
      <c r="V99" s="55"/>
      <c r="W99" s="55"/>
      <c r="X99" s="55"/>
      <c r="Y99" s="55"/>
      <c r="Z99" s="55"/>
      <c r="AC99" s="55"/>
      <c r="AD99" s="55"/>
      <c r="AE99" s="55"/>
      <c r="AF99" s="55"/>
      <c r="AG99" s="55"/>
      <c r="AH99" s="55"/>
      <c r="AI99" s="55"/>
      <c r="AL99" s="55"/>
      <c r="AM99" s="55"/>
      <c r="AN99" s="55"/>
      <c r="AO99" s="55"/>
      <c r="AP99" s="55"/>
      <c r="AQ99" s="55"/>
      <c r="AR99" s="55"/>
    </row>
    <row r="100" spans="11:44" x14ac:dyDescent="0.25">
      <c r="K100" s="85"/>
      <c r="L100" s="85"/>
      <c r="M100" s="85"/>
      <c r="N100" s="85"/>
      <c r="O100" s="85"/>
      <c r="P100" s="85"/>
      <c r="Q100" s="85"/>
      <c r="T100" s="55"/>
      <c r="U100" s="55"/>
      <c r="V100" s="55"/>
      <c r="W100" s="55"/>
      <c r="X100" s="55"/>
      <c r="Y100" s="55"/>
      <c r="Z100" s="55"/>
      <c r="AC100" s="55"/>
      <c r="AD100" s="55"/>
      <c r="AE100" s="55"/>
      <c r="AF100" s="55"/>
      <c r="AG100" s="55"/>
      <c r="AH100" s="55"/>
      <c r="AI100" s="55"/>
      <c r="AL100" s="55"/>
      <c r="AM100" s="55"/>
      <c r="AN100" s="55"/>
      <c r="AO100" s="55"/>
      <c r="AP100" s="55"/>
      <c r="AQ100" s="55"/>
      <c r="AR100" s="55"/>
    </row>
    <row r="101" spans="11:44" x14ac:dyDescent="0.25">
      <c r="K101" s="85"/>
      <c r="L101" s="85"/>
      <c r="M101" s="85"/>
      <c r="N101" s="85"/>
      <c r="O101" s="85"/>
      <c r="P101" s="85"/>
      <c r="Q101" s="85"/>
      <c r="T101" s="55"/>
      <c r="U101" s="55"/>
      <c r="V101" s="55"/>
      <c r="W101" s="55"/>
      <c r="X101" s="55"/>
      <c r="Y101" s="55"/>
      <c r="Z101" s="55"/>
      <c r="AC101" s="55"/>
      <c r="AD101" s="55"/>
      <c r="AE101" s="55"/>
      <c r="AF101" s="55"/>
      <c r="AG101" s="55"/>
      <c r="AH101" s="55"/>
      <c r="AI101" s="55"/>
      <c r="AL101" s="55"/>
      <c r="AM101" s="55"/>
      <c r="AN101" s="55"/>
      <c r="AO101" s="55"/>
      <c r="AP101" s="55"/>
      <c r="AQ101" s="55"/>
      <c r="AR101" s="55"/>
    </row>
    <row r="102" spans="11:44" x14ac:dyDescent="0.25">
      <c r="K102" s="85"/>
      <c r="L102" s="85"/>
      <c r="M102" s="85"/>
      <c r="N102" s="85"/>
      <c r="O102" s="85"/>
      <c r="P102" s="85"/>
      <c r="Q102" s="85"/>
      <c r="T102" s="55"/>
      <c r="U102" s="55"/>
      <c r="V102" s="55"/>
      <c r="W102" s="55"/>
      <c r="X102" s="55"/>
      <c r="Y102" s="55"/>
      <c r="Z102" s="55"/>
      <c r="AC102" s="55"/>
      <c r="AD102" s="55"/>
      <c r="AE102" s="55"/>
      <c r="AF102" s="55"/>
      <c r="AG102" s="55"/>
      <c r="AH102" s="55"/>
      <c r="AI102" s="55"/>
      <c r="AL102" s="55"/>
      <c r="AM102" s="55"/>
      <c r="AN102" s="55"/>
      <c r="AO102" s="55"/>
      <c r="AP102" s="55"/>
      <c r="AQ102" s="55"/>
      <c r="AR102" s="55"/>
    </row>
    <row r="103" spans="11:44" x14ac:dyDescent="0.25">
      <c r="K103" s="85"/>
      <c r="L103" s="85"/>
      <c r="M103" s="85"/>
      <c r="N103" s="85"/>
      <c r="O103" s="85"/>
      <c r="P103" s="85"/>
      <c r="Q103" s="85"/>
      <c r="T103" s="55"/>
      <c r="U103" s="55"/>
      <c r="V103" s="55"/>
      <c r="W103" s="55"/>
      <c r="X103" s="55"/>
      <c r="Y103" s="55"/>
      <c r="Z103" s="55"/>
      <c r="AC103" s="55"/>
      <c r="AD103" s="55"/>
      <c r="AE103" s="55"/>
      <c r="AF103" s="55"/>
      <c r="AG103" s="55"/>
      <c r="AH103" s="55"/>
      <c r="AI103" s="55"/>
      <c r="AL103" s="55"/>
      <c r="AM103" s="55"/>
      <c r="AN103" s="55"/>
      <c r="AO103" s="55"/>
      <c r="AP103" s="55"/>
      <c r="AQ103" s="55"/>
      <c r="AR103" s="55"/>
    </row>
    <row r="104" spans="11:44" x14ac:dyDescent="0.25">
      <c r="K104" s="85"/>
      <c r="L104" s="85"/>
      <c r="M104" s="85"/>
      <c r="N104" s="85"/>
      <c r="O104" s="85"/>
      <c r="P104" s="85"/>
      <c r="Q104" s="85"/>
      <c r="T104" s="55"/>
      <c r="U104" s="55"/>
      <c r="V104" s="55"/>
      <c r="W104" s="55"/>
      <c r="X104" s="55"/>
      <c r="Y104" s="55"/>
      <c r="Z104" s="55"/>
      <c r="AC104" s="55"/>
      <c r="AD104" s="55"/>
      <c r="AE104" s="55"/>
      <c r="AF104" s="55"/>
      <c r="AG104" s="55"/>
      <c r="AH104" s="55"/>
      <c r="AI104" s="55"/>
      <c r="AL104" s="55"/>
      <c r="AM104" s="55"/>
      <c r="AN104" s="55"/>
      <c r="AO104" s="55"/>
      <c r="AP104" s="55"/>
      <c r="AQ104" s="55"/>
      <c r="AR104" s="55"/>
    </row>
    <row r="105" spans="11:44" x14ac:dyDescent="0.25">
      <c r="K105" s="85"/>
      <c r="L105" s="85"/>
      <c r="M105" s="85"/>
      <c r="N105" s="85"/>
      <c r="O105" s="85"/>
      <c r="P105" s="85"/>
      <c r="Q105" s="85"/>
      <c r="T105" s="55"/>
      <c r="U105" s="55"/>
      <c r="V105" s="55"/>
      <c r="W105" s="55"/>
      <c r="X105" s="55"/>
      <c r="Y105" s="55"/>
      <c r="Z105" s="55"/>
      <c r="AC105" s="55"/>
      <c r="AD105" s="55"/>
      <c r="AE105" s="55"/>
      <c r="AF105" s="55"/>
      <c r="AG105" s="55"/>
      <c r="AH105" s="55"/>
      <c r="AI105" s="55"/>
      <c r="AL105" s="55"/>
      <c r="AM105" s="55"/>
      <c r="AN105" s="55"/>
      <c r="AO105" s="55"/>
      <c r="AP105" s="55"/>
      <c r="AQ105" s="55"/>
      <c r="AR105" s="55"/>
    </row>
    <row r="106" spans="11:44" x14ac:dyDescent="0.25">
      <c r="K106" s="85"/>
      <c r="L106" s="85"/>
      <c r="M106" s="85"/>
      <c r="N106" s="85"/>
      <c r="O106" s="85"/>
      <c r="P106" s="85"/>
      <c r="Q106" s="85"/>
      <c r="T106" s="55"/>
      <c r="U106" s="55"/>
      <c r="V106" s="55"/>
      <c r="W106" s="55"/>
      <c r="X106" s="55"/>
      <c r="Y106" s="55"/>
      <c r="Z106" s="55"/>
      <c r="AC106" s="55"/>
      <c r="AD106" s="55"/>
      <c r="AE106" s="55"/>
      <c r="AF106" s="55"/>
      <c r="AG106" s="55"/>
      <c r="AH106" s="55"/>
      <c r="AI106" s="55"/>
      <c r="AL106" s="55"/>
      <c r="AM106" s="55"/>
      <c r="AN106" s="55"/>
      <c r="AO106" s="55"/>
      <c r="AP106" s="55"/>
      <c r="AQ106" s="55"/>
      <c r="AR106" s="55"/>
    </row>
    <row r="107" spans="11:44" x14ac:dyDescent="0.25">
      <c r="K107" s="85"/>
      <c r="L107" s="85"/>
      <c r="M107" s="85"/>
      <c r="N107" s="85"/>
      <c r="O107" s="85"/>
      <c r="P107" s="85"/>
      <c r="Q107" s="85"/>
      <c r="T107" s="55"/>
      <c r="U107" s="55"/>
      <c r="V107" s="55"/>
      <c r="W107" s="55"/>
      <c r="X107" s="55"/>
      <c r="Y107" s="55"/>
      <c r="Z107" s="55"/>
      <c r="AC107" s="55"/>
      <c r="AD107" s="55"/>
      <c r="AE107" s="55"/>
      <c r="AF107" s="55"/>
      <c r="AG107" s="55"/>
      <c r="AH107" s="55"/>
      <c r="AI107" s="55"/>
      <c r="AL107" s="55"/>
      <c r="AM107" s="55"/>
      <c r="AN107" s="55"/>
      <c r="AO107" s="55"/>
      <c r="AP107" s="55"/>
      <c r="AQ107" s="55"/>
      <c r="AR107" s="55"/>
    </row>
    <row r="108" spans="11:44" x14ac:dyDescent="0.25">
      <c r="K108" s="85"/>
      <c r="L108" s="85"/>
      <c r="M108" s="85"/>
      <c r="N108" s="85"/>
      <c r="O108" s="85"/>
      <c r="P108" s="85"/>
      <c r="Q108" s="85"/>
      <c r="T108" s="55"/>
      <c r="U108" s="55"/>
      <c r="V108" s="55"/>
      <c r="W108" s="55"/>
      <c r="X108" s="55"/>
      <c r="Y108" s="55"/>
      <c r="Z108" s="55"/>
      <c r="AC108" s="55"/>
      <c r="AD108" s="55"/>
      <c r="AE108" s="55"/>
      <c r="AF108" s="55"/>
      <c r="AG108" s="55"/>
      <c r="AH108" s="55"/>
      <c r="AI108" s="55"/>
      <c r="AL108" s="55"/>
      <c r="AM108" s="55"/>
      <c r="AN108" s="55"/>
      <c r="AO108" s="55"/>
      <c r="AP108" s="55"/>
      <c r="AQ108" s="55"/>
      <c r="AR108" s="55"/>
    </row>
    <row r="109" spans="11:44" x14ac:dyDescent="0.25">
      <c r="K109" s="85"/>
      <c r="L109" s="85"/>
      <c r="M109" s="85"/>
      <c r="N109" s="85"/>
      <c r="O109" s="85"/>
      <c r="P109" s="85"/>
      <c r="Q109" s="85"/>
      <c r="T109" s="55"/>
      <c r="U109" s="55"/>
      <c r="V109" s="55"/>
      <c r="W109" s="55"/>
      <c r="X109" s="55"/>
      <c r="Y109" s="55"/>
      <c r="Z109" s="55"/>
      <c r="AC109" s="55"/>
      <c r="AD109" s="55"/>
      <c r="AE109" s="55"/>
      <c r="AF109" s="55"/>
      <c r="AG109" s="55"/>
      <c r="AH109" s="55"/>
      <c r="AI109" s="55"/>
      <c r="AL109" s="55"/>
      <c r="AM109" s="55"/>
      <c r="AN109" s="55"/>
      <c r="AO109" s="55"/>
      <c r="AP109" s="55"/>
      <c r="AQ109" s="55"/>
      <c r="AR109" s="55"/>
    </row>
    <row r="110" spans="11:44" x14ac:dyDescent="0.25">
      <c r="K110" s="85"/>
      <c r="L110" s="85"/>
      <c r="M110" s="85"/>
      <c r="N110" s="85"/>
      <c r="O110" s="85"/>
      <c r="P110" s="85"/>
      <c r="Q110" s="85"/>
      <c r="T110" s="55"/>
      <c r="U110" s="55"/>
      <c r="V110" s="55"/>
      <c r="W110" s="55"/>
      <c r="X110" s="55"/>
      <c r="Y110" s="55"/>
      <c r="Z110" s="55"/>
      <c r="AC110" s="55"/>
      <c r="AD110" s="55"/>
      <c r="AE110" s="55"/>
      <c r="AF110" s="55"/>
      <c r="AG110" s="55"/>
      <c r="AH110" s="55"/>
      <c r="AI110" s="55"/>
      <c r="AL110" s="55"/>
      <c r="AM110" s="55"/>
      <c r="AN110" s="55"/>
      <c r="AO110" s="55"/>
      <c r="AP110" s="55"/>
      <c r="AQ110" s="55"/>
      <c r="AR110" s="55"/>
    </row>
    <row r="111" spans="11:44" x14ac:dyDescent="0.25">
      <c r="K111" s="85"/>
      <c r="L111" s="85"/>
      <c r="M111" s="85"/>
      <c r="N111" s="85"/>
      <c r="O111" s="85"/>
      <c r="P111" s="85"/>
      <c r="Q111" s="85"/>
      <c r="T111" s="55"/>
      <c r="U111" s="55"/>
      <c r="V111" s="55"/>
      <c r="W111" s="55"/>
      <c r="X111" s="55"/>
      <c r="Y111" s="55"/>
      <c r="Z111" s="55"/>
      <c r="AC111" s="55"/>
      <c r="AD111" s="55"/>
      <c r="AE111" s="55"/>
      <c r="AF111" s="55"/>
      <c r="AG111" s="55"/>
      <c r="AH111" s="55"/>
      <c r="AI111" s="55"/>
      <c r="AL111" s="55"/>
      <c r="AM111" s="55"/>
      <c r="AN111" s="55"/>
      <c r="AO111" s="55"/>
      <c r="AP111" s="55"/>
      <c r="AQ111" s="55"/>
      <c r="AR111" s="55"/>
    </row>
    <row r="112" spans="11:44" x14ac:dyDescent="0.25">
      <c r="K112" s="85"/>
      <c r="L112" s="85"/>
      <c r="M112" s="85"/>
      <c r="N112" s="85"/>
      <c r="O112" s="85"/>
      <c r="P112" s="85"/>
      <c r="Q112" s="85"/>
      <c r="T112" s="55"/>
      <c r="U112" s="55"/>
      <c r="V112" s="55"/>
      <c r="W112" s="55"/>
      <c r="X112" s="55"/>
      <c r="Y112" s="55"/>
      <c r="Z112" s="55"/>
      <c r="AC112" s="55"/>
      <c r="AD112" s="55"/>
      <c r="AE112" s="55"/>
      <c r="AF112" s="55"/>
      <c r="AG112" s="55"/>
      <c r="AH112" s="55"/>
      <c r="AI112" s="55"/>
      <c r="AL112" s="55"/>
      <c r="AM112" s="55"/>
      <c r="AN112" s="55"/>
      <c r="AO112" s="55"/>
      <c r="AP112" s="55"/>
      <c r="AQ112" s="55"/>
      <c r="AR112" s="55"/>
    </row>
    <row r="113" spans="11:44" x14ac:dyDescent="0.25">
      <c r="K113" s="85"/>
      <c r="L113" s="85"/>
      <c r="M113" s="85"/>
      <c r="N113" s="85"/>
      <c r="O113" s="85"/>
      <c r="P113" s="85"/>
      <c r="Q113" s="85"/>
      <c r="T113" s="55"/>
      <c r="U113" s="55"/>
      <c r="V113" s="55"/>
      <c r="W113" s="55"/>
      <c r="X113" s="55"/>
      <c r="Y113" s="55"/>
      <c r="Z113" s="55"/>
      <c r="AC113" s="55"/>
      <c r="AD113" s="55"/>
      <c r="AE113" s="55"/>
      <c r="AF113" s="55"/>
      <c r="AG113" s="55"/>
      <c r="AH113" s="55"/>
      <c r="AI113" s="55"/>
      <c r="AL113" s="55"/>
      <c r="AM113" s="55"/>
      <c r="AN113" s="55"/>
      <c r="AO113" s="55"/>
      <c r="AP113" s="55"/>
      <c r="AQ113" s="55"/>
      <c r="AR113" s="55"/>
    </row>
    <row r="114" spans="11:44" x14ac:dyDescent="0.25">
      <c r="K114" s="85"/>
      <c r="L114" s="85"/>
      <c r="M114" s="85"/>
      <c r="N114" s="85"/>
      <c r="O114" s="85"/>
      <c r="P114" s="85"/>
      <c r="Q114" s="85"/>
      <c r="T114" s="55"/>
      <c r="U114" s="55"/>
      <c r="V114" s="55"/>
      <c r="W114" s="55"/>
      <c r="X114" s="55"/>
      <c r="Y114" s="55"/>
      <c r="Z114" s="55"/>
      <c r="AC114" s="55"/>
      <c r="AD114" s="55"/>
      <c r="AE114" s="55"/>
      <c r="AF114" s="55"/>
      <c r="AG114" s="55"/>
      <c r="AH114" s="55"/>
      <c r="AI114" s="55"/>
      <c r="AL114" s="55"/>
      <c r="AM114" s="55"/>
      <c r="AN114" s="55"/>
      <c r="AO114" s="55"/>
      <c r="AP114" s="55"/>
      <c r="AQ114" s="55"/>
      <c r="AR114" s="55"/>
    </row>
    <row r="115" spans="11:44" x14ac:dyDescent="0.25">
      <c r="K115" s="85"/>
      <c r="L115" s="85"/>
      <c r="M115" s="85"/>
      <c r="N115" s="85"/>
      <c r="O115" s="85"/>
      <c r="P115" s="85"/>
      <c r="Q115" s="85"/>
      <c r="T115" s="55"/>
      <c r="U115" s="55"/>
      <c r="V115" s="55"/>
      <c r="W115" s="55"/>
      <c r="X115" s="55"/>
      <c r="Y115" s="55"/>
      <c r="Z115" s="55"/>
      <c r="AC115" s="55"/>
      <c r="AD115" s="55"/>
      <c r="AE115" s="55"/>
      <c r="AF115" s="55"/>
      <c r="AG115" s="55"/>
      <c r="AH115" s="55"/>
      <c r="AI115" s="55"/>
      <c r="AL115" s="55"/>
      <c r="AM115" s="55"/>
      <c r="AN115" s="55"/>
      <c r="AO115" s="55"/>
      <c r="AP115" s="55"/>
      <c r="AQ115" s="55"/>
      <c r="AR115" s="55"/>
    </row>
    <row r="116" spans="11:44" x14ac:dyDescent="0.25">
      <c r="K116" s="85"/>
      <c r="L116" s="85"/>
      <c r="M116" s="85"/>
      <c r="N116" s="85"/>
      <c r="O116" s="85"/>
      <c r="P116" s="85"/>
      <c r="Q116" s="85"/>
      <c r="T116" s="55"/>
      <c r="U116" s="55"/>
      <c r="V116" s="55"/>
      <c r="W116" s="55"/>
      <c r="X116" s="55"/>
      <c r="Y116" s="55"/>
      <c r="Z116" s="55"/>
      <c r="AC116" s="55"/>
      <c r="AD116" s="55"/>
      <c r="AE116" s="55"/>
      <c r="AF116" s="55"/>
      <c r="AG116" s="55"/>
      <c r="AH116" s="55"/>
      <c r="AI116" s="55"/>
      <c r="AL116" s="55"/>
      <c r="AM116" s="55"/>
      <c r="AN116" s="55"/>
      <c r="AO116" s="55"/>
      <c r="AP116" s="55"/>
      <c r="AQ116" s="55"/>
      <c r="AR116" s="55"/>
    </row>
    <row r="117" spans="11:44" x14ac:dyDescent="0.25">
      <c r="K117" s="85"/>
      <c r="L117" s="85"/>
      <c r="M117" s="85"/>
      <c r="N117" s="85"/>
      <c r="O117" s="85"/>
      <c r="P117" s="85"/>
      <c r="Q117" s="85"/>
      <c r="T117" s="55"/>
      <c r="U117" s="55"/>
      <c r="V117" s="55"/>
      <c r="W117" s="55"/>
      <c r="X117" s="55"/>
      <c r="Y117" s="55"/>
      <c r="Z117" s="55"/>
      <c r="AC117" s="55"/>
      <c r="AD117" s="55"/>
      <c r="AE117" s="55"/>
      <c r="AF117" s="55"/>
      <c r="AG117" s="55"/>
      <c r="AH117" s="55"/>
      <c r="AI117" s="55"/>
      <c r="AL117" s="55"/>
      <c r="AM117" s="55"/>
      <c r="AN117" s="55"/>
      <c r="AO117" s="55"/>
      <c r="AP117" s="55"/>
      <c r="AQ117" s="55"/>
      <c r="AR117" s="55"/>
    </row>
    <row r="118" spans="11:44" x14ac:dyDescent="0.25">
      <c r="K118" s="85"/>
      <c r="L118" s="85"/>
      <c r="M118" s="85"/>
      <c r="N118" s="85"/>
      <c r="O118" s="85"/>
      <c r="P118" s="85"/>
      <c r="Q118" s="85"/>
      <c r="T118" s="55"/>
      <c r="U118" s="55"/>
      <c r="V118" s="55"/>
      <c r="W118" s="55"/>
      <c r="X118" s="55"/>
      <c r="Y118" s="55"/>
      <c r="Z118" s="55"/>
      <c r="AC118" s="55"/>
      <c r="AD118" s="55"/>
      <c r="AE118" s="55"/>
      <c r="AF118" s="55"/>
      <c r="AG118" s="55"/>
      <c r="AH118" s="55"/>
      <c r="AI118" s="55"/>
      <c r="AL118" s="55"/>
      <c r="AM118" s="55"/>
      <c r="AN118" s="55"/>
      <c r="AO118" s="55"/>
      <c r="AP118" s="55"/>
      <c r="AQ118" s="55"/>
      <c r="AR118" s="55"/>
    </row>
    <row r="119" spans="11:44" x14ac:dyDescent="0.25">
      <c r="K119" s="85"/>
      <c r="L119" s="85"/>
      <c r="M119" s="85"/>
      <c r="N119" s="85"/>
      <c r="O119" s="85"/>
      <c r="P119" s="85"/>
      <c r="Q119" s="85"/>
      <c r="T119" s="55"/>
      <c r="U119" s="55"/>
      <c r="V119" s="55"/>
      <c r="W119" s="55"/>
      <c r="X119" s="55"/>
      <c r="Y119" s="55"/>
      <c r="Z119" s="55"/>
      <c r="AC119" s="55"/>
      <c r="AD119" s="55"/>
      <c r="AE119" s="55"/>
      <c r="AF119" s="55"/>
      <c r="AG119" s="55"/>
      <c r="AH119" s="55"/>
      <c r="AI119" s="55"/>
      <c r="AL119" s="55"/>
      <c r="AM119" s="55"/>
      <c r="AN119" s="55"/>
      <c r="AO119" s="55"/>
      <c r="AP119" s="55"/>
      <c r="AQ119" s="55"/>
      <c r="AR119" s="55"/>
    </row>
    <row r="120" spans="11:44" x14ac:dyDescent="0.25">
      <c r="K120" s="85"/>
      <c r="L120" s="85"/>
      <c r="M120" s="85"/>
      <c r="N120" s="85"/>
      <c r="O120" s="85"/>
      <c r="P120" s="85"/>
      <c r="Q120" s="85"/>
      <c r="T120" s="55"/>
      <c r="U120" s="55"/>
      <c r="V120" s="55"/>
      <c r="W120" s="55"/>
      <c r="X120" s="55"/>
      <c r="Y120" s="55"/>
      <c r="Z120" s="55"/>
      <c r="AC120" s="55"/>
      <c r="AD120" s="55"/>
      <c r="AE120" s="55"/>
      <c r="AF120" s="55"/>
      <c r="AG120" s="55"/>
      <c r="AH120" s="55"/>
      <c r="AI120" s="55"/>
      <c r="AL120" s="55"/>
      <c r="AM120" s="55"/>
      <c r="AN120" s="55"/>
      <c r="AO120" s="55"/>
      <c r="AP120" s="55"/>
      <c r="AQ120" s="55"/>
      <c r="AR120" s="55"/>
    </row>
    <row r="121" spans="11:44" x14ac:dyDescent="0.25">
      <c r="K121" s="85"/>
      <c r="L121" s="85"/>
      <c r="M121" s="85"/>
      <c r="N121" s="85"/>
      <c r="O121" s="85"/>
      <c r="P121" s="85"/>
      <c r="Q121" s="85"/>
      <c r="T121" s="55"/>
      <c r="U121" s="55"/>
      <c r="V121" s="55"/>
      <c r="W121" s="55"/>
      <c r="X121" s="55"/>
      <c r="Y121" s="55"/>
      <c r="Z121" s="55"/>
      <c r="AC121" s="55"/>
      <c r="AD121" s="55"/>
      <c r="AE121" s="55"/>
      <c r="AF121" s="55"/>
      <c r="AG121" s="55"/>
      <c r="AH121" s="55"/>
      <c r="AI121" s="55"/>
      <c r="AL121" s="55"/>
      <c r="AM121" s="55"/>
      <c r="AN121" s="55"/>
      <c r="AO121" s="55"/>
      <c r="AP121" s="55"/>
      <c r="AQ121" s="55"/>
      <c r="AR121" s="55"/>
    </row>
    <row r="122" spans="11:44" x14ac:dyDescent="0.25">
      <c r="K122" s="85"/>
      <c r="L122" s="85"/>
      <c r="M122" s="85"/>
      <c r="N122" s="85"/>
      <c r="O122" s="85"/>
      <c r="P122" s="85"/>
      <c r="Q122" s="85"/>
      <c r="T122" s="55"/>
      <c r="U122" s="55"/>
      <c r="V122" s="55"/>
      <c r="W122" s="55"/>
      <c r="X122" s="55"/>
      <c r="Y122" s="55"/>
      <c r="Z122" s="55"/>
      <c r="AC122" s="55"/>
      <c r="AD122" s="55"/>
      <c r="AE122" s="55"/>
      <c r="AF122" s="55"/>
      <c r="AG122" s="55"/>
      <c r="AH122" s="55"/>
      <c r="AI122" s="55"/>
      <c r="AL122" s="55"/>
      <c r="AM122" s="55"/>
      <c r="AN122" s="55"/>
      <c r="AO122" s="55"/>
      <c r="AP122" s="55"/>
      <c r="AQ122" s="55"/>
      <c r="AR122" s="55"/>
    </row>
    <row r="123" spans="11:44" x14ac:dyDescent="0.25">
      <c r="K123" s="85"/>
      <c r="L123" s="85"/>
      <c r="M123" s="85"/>
      <c r="N123" s="85"/>
      <c r="O123" s="85"/>
      <c r="P123" s="85"/>
      <c r="Q123" s="85"/>
      <c r="T123" s="55"/>
      <c r="U123" s="55"/>
      <c r="V123" s="55"/>
      <c r="W123" s="55"/>
      <c r="X123" s="55"/>
      <c r="Y123" s="55"/>
      <c r="Z123" s="55"/>
      <c r="AC123" s="55"/>
      <c r="AD123" s="55"/>
      <c r="AE123" s="55"/>
      <c r="AF123" s="55"/>
      <c r="AG123" s="55"/>
      <c r="AH123" s="55"/>
      <c r="AI123" s="55"/>
      <c r="AL123" s="55"/>
      <c r="AM123" s="55"/>
      <c r="AN123" s="55"/>
      <c r="AO123" s="55"/>
      <c r="AP123" s="55"/>
      <c r="AQ123" s="55"/>
      <c r="AR123" s="55"/>
    </row>
    <row r="124" spans="11:44" x14ac:dyDescent="0.25">
      <c r="K124" s="85"/>
      <c r="L124" s="85"/>
      <c r="M124" s="85"/>
      <c r="N124" s="85"/>
      <c r="O124" s="85"/>
      <c r="P124" s="85"/>
      <c r="Q124" s="85"/>
      <c r="T124" s="55"/>
      <c r="U124" s="55"/>
      <c r="V124" s="55"/>
      <c r="W124" s="55"/>
      <c r="X124" s="55"/>
      <c r="Y124" s="55"/>
      <c r="Z124" s="55"/>
      <c r="AC124" s="55"/>
      <c r="AD124" s="55"/>
      <c r="AE124" s="55"/>
      <c r="AF124" s="55"/>
      <c r="AG124" s="55"/>
      <c r="AH124" s="55"/>
      <c r="AI124" s="55"/>
      <c r="AL124" s="55"/>
      <c r="AM124" s="55"/>
      <c r="AN124" s="55"/>
      <c r="AO124" s="55"/>
      <c r="AP124" s="55"/>
      <c r="AQ124" s="55"/>
      <c r="AR124" s="55"/>
    </row>
    <row r="125" spans="11:44" x14ac:dyDescent="0.25">
      <c r="K125" s="85"/>
      <c r="L125" s="85"/>
      <c r="M125" s="85"/>
      <c r="N125" s="85"/>
      <c r="O125" s="85"/>
      <c r="P125" s="85"/>
      <c r="Q125" s="85"/>
      <c r="T125" s="55"/>
      <c r="U125" s="55"/>
      <c r="V125" s="55"/>
      <c r="W125" s="55"/>
      <c r="X125" s="55"/>
      <c r="Y125" s="55"/>
      <c r="Z125" s="55"/>
      <c r="AC125" s="55"/>
      <c r="AD125" s="55"/>
      <c r="AE125" s="55"/>
      <c r="AF125" s="55"/>
      <c r="AG125" s="55"/>
      <c r="AH125" s="55"/>
      <c r="AI125" s="55"/>
      <c r="AL125" s="55"/>
      <c r="AM125" s="55"/>
      <c r="AN125" s="55"/>
      <c r="AO125" s="55"/>
      <c r="AP125" s="55"/>
      <c r="AQ125" s="55"/>
      <c r="AR125" s="55"/>
    </row>
    <row r="126" spans="11:44" x14ac:dyDescent="0.25">
      <c r="K126" s="85"/>
      <c r="L126" s="85"/>
      <c r="M126" s="85"/>
      <c r="N126" s="85"/>
      <c r="O126" s="85"/>
      <c r="P126" s="85"/>
      <c r="Q126" s="85"/>
      <c r="T126" s="55"/>
      <c r="U126" s="55"/>
      <c r="V126" s="55"/>
      <c r="W126" s="55"/>
      <c r="X126" s="55"/>
      <c r="Y126" s="55"/>
      <c r="Z126" s="55"/>
      <c r="AC126" s="55"/>
      <c r="AD126" s="55"/>
      <c r="AE126" s="55"/>
      <c r="AF126" s="55"/>
      <c r="AG126" s="55"/>
      <c r="AH126" s="55"/>
      <c r="AI126" s="55"/>
      <c r="AL126" s="55"/>
      <c r="AM126" s="55"/>
      <c r="AN126" s="55"/>
      <c r="AO126" s="55"/>
      <c r="AP126" s="55"/>
      <c r="AQ126" s="55"/>
      <c r="AR126" s="55"/>
    </row>
  </sheetData>
  <pageMargins left="0.7" right="0.7" top="0.75" bottom="0.75" header="0.3" footer="0.3"/>
  <pageSetup orientation="portrait" horizontalDpi="300" verticalDpi="300" r:id="rId1"/>
  <customProperties>
    <customPr name="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E36D6-5DA6-4BAD-AA92-D602515FD460}">
  <dimension ref="H2:Z125"/>
  <sheetViews>
    <sheetView workbookViewId="0"/>
  </sheetViews>
  <sheetFormatPr defaultColWidth="9.140625" defaultRowHeight="15" x14ac:dyDescent="0.25"/>
  <cols>
    <col min="1" max="7" width="9.140625" style="28"/>
    <col min="8" max="8" width="4" style="27" customWidth="1"/>
    <col min="9" max="9" width="9.140625" style="28" customWidth="1"/>
    <col min="10" max="10" width="18.28515625" style="28" customWidth="1"/>
    <col min="11" max="11" width="9.140625" style="28" customWidth="1"/>
    <col min="12" max="12" width="12.140625" style="28" customWidth="1"/>
    <col min="13" max="18" width="9.140625" style="28" customWidth="1"/>
    <col min="19" max="19" width="9.140625" style="28"/>
    <col min="20" max="26" width="9.140625" style="28" customWidth="1"/>
    <col min="27" max="16384" width="9.140625" style="28"/>
  </cols>
  <sheetData>
    <row r="2" spans="10:26" x14ac:dyDescent="0.25">
      <c r="J2" s="29" t="s">
        <v>178</v>
      </c>
    </row>
    <row r="3" spans="10:26" x14ac:dyDescent="0.25">
      <c r="J3" s="30"/>
    </row>
    <row r="4" spans="10:26" x14ac:dyDescent="0.25">
      <c r="J4" s="28" t="s">
        <v>34</v>
      </c>
      <c r="K4" s="28" t="s">
        <v>61</v>
      </c>
      <c r="L4" s="28" t="s">
        <v>47</v>
      </c>
      <c r="M4" s="28" t="s">
        <v>61</v>
      </c>
      <c r="N4" s="28" t="s">
        <v>47</v>
      </c>
    </row>
    <row r="5" spans="10:26" x14ac:dyDescent="0.25">
      <c r="J5" s="28" t="s">
        <v>179</v>
      </c>
      <c r="K5" s="86">
        <v>137.29541090000001</v>
      </c>
      <c r="L5" s="86">
        <v>9.8351922300000005</v>
      </c>
      <c r="M5" s="86"/>
      <c r="N5" s="86"/>
      <c r="O5" s="33"/>
      <c r="P5" s="33"/>
      <c r="Q5" s="33"/>
      <c r="T5" s="33"/>
      <c r="U5" s="33"/>
      <c r="V5" s="33"/>
      <c r="W5" s="33"/>
      <c r="X5" s="33"/>
      <c r="Y5" s="33"/>
      <c r="Z5" s="33"/>
    </row>
    <row r="6" spans="10:26" x14ac:dyDescent="0.25">
      <c r="J6" s="28" t="s">
        <v>180</v>
      </c>
      <c r="K6" s="85"/>
      <c r="L6" s="85"/>
      <c r="M6" s="85">
        <v>11</v>
      </c>
      <c r="N6" s="85">
        <v>80</v>
      </c>
      <c r="O6" s="85"/>
      <c r="P6" s="85"/>
      <c r="Q6" s="85"/>
      <c r="T6" s="55"/>
      <c r="U6" s="55"/>
      <c r="V6" s="55"/>
      <c r="W6" s="55"/>
      <c r="X6" s="55"/>
      <c r="Y6" s="55"/>
      <c r="Z6" s="55"/>
    </row>
    <row r="7" spans="10:26" x14ac:dyDescent="0.25">
      <c r="K7" s="85"/>
      <c r="L7" s="85"/>
      <c r="M7" s="85"/>
      <c r="N7" s="85"/>
      <c r="O7" s="85"/>
      <c r="P7" s="85"/>
      <c r="Q7" s="85"/>
      <c r="R7" s="60"/>
      <c r="T7" s="55"/>
      <c r="U7" s="55"/>
      <c r="V7" s="55"/>
      <c r="W7" s="55"/>
      <c r="X7" s="55"/>
      <c r="Y7" s="84"/>
      <c r="Z7" s="55"/>
    </row>
    <row r="8" spans="10:26" x14ac:dyDescent="0.25">
      <c r="K8" s="85"/>
      <c r="L8" s="85"/>
      <c r="M8" s="85"/>
      <c r="N8" s="85"/>
      <c r="O8" s="85"/>
      <c r="P8" s="85"/>
      <c r="Q8" s="85"/>
      <c r="R8" s="60"/>
      <c r="T8" s="55"/>
      <c r="U8" s="55"/>
      <c r="V8" s="55"/>
      <c r="W8" s="84"/>
      <c r="X8" s="84"/>
      <c r="Y8" s="55"/>
      <c r="Z8" s="55"/>
    </row>
    <row r="9" spans="10:26" x14ac:dyDescent="0.25">
      <c r="K9" s="85"/>
      <c r="L9" s="85"/>
      <c r="M9" s="85"/>
      <c r="N9" s="85"/>
      <c r="O9" s="85"/>
      <c r="P9" s="85"/>
      <c r="Q9" s="85"/>
      <c r="R9" s="60"/>
      <c r="T9" s="55"/>
      <c r="U9" s="55"/>
      <c r="V9" s="55"/>
      <c r="W9" s="55"/>
      <c r="X9" s="55"/>
      <c r="Y9" s="55"/>
      <c r="Z9" s="55"/>
    </row>
    <row r="10" spans="10:26" x14ac:dyDescent="0.25">
      <c r="K10" s="85"/>
      <c r="L10" s="85"/>
      <c r="M10" s="85"/>
      <c r="N10" s="85"/>
      <c r="O10" s="85"/>
      <c r="P10" s="85"/>
      <c r="Q10" s="85"/>
      <c r="R10" s="60"/>
      <c r="T10" s="55"/>
      <c r="U10" s="55"/>
      <c r="V10" s="55"/>
      <c r="W10" s="55"/>
      <c r="X10" s="55"/>
      <c r="Y10" s="55"/>
      <c r="Z10" s="55"/>
    </row>
    <row r="11" spans="10:26" x14ac:dyDescent="0.25">
      <c r="K11" s="85"/>
      <c r="L11" s="85"/>
      <c r="M11" s="85"/>
      <c r="N11" s="85"/>
      <c r="O11" s="85"/>
      <c r="P11" s="85"/>
      <c r="Q11" s="85"/>
      <c r="R11" s="60"/>
      <c r="T11" s="55"/>
      <c r="U11" s="55"/>
      <c r="V11" s="55"/>
      <c r="W11" s="55"/>
      <c r="X11" s="55"/>
      <c r="Y11" s="55"/>
      <c r="Z11" s="55"/>
    </row>
    <row r="12" spans="10:26" x14ac:dyDescent="0.25">
      <c r="K12" s="85"/>
      <c r="L12" s="85"/>
      <c r="M12" s="85"/>
      <c r="N12" s="85"/>
      <c r="O12" s="85"/>
      <c r="P12" s="85"/>
      <c r="Q12" s="85"/>
      <c r="R12" s="60"/>
      <c r="T12" s="55"/>
      <c r="U12" s="55"/>
      <c r="V12" s="55"/>
      <c r="W12" s="55"/>
      <c r="X12" s="55"/>
      <c r="Y12" s="55"/>
      <c r="Z12" s="55"/>
    </row>
    <row r="13" spans="10:26" x14ac:dyDescent="0.25">
      <c r="K13" s="85"/>
      <c r="L13" s="85"/>
      <c r="M13" s="85"/>
      <c r="N13" s="85"/>
      <c r="O13" s="85"/>
      <c r="P13" s="85"/>
      <c r="Q13" s="85"/>
      <c r="R13" s="60"/>
      <c r="T13" s="55"/>
      <c r="U13" s="55"/>
      <c r="V13" s="55"/>
      <c r="W13" s="55"/>
      <c r="X13" s="55"/>
      <c r="Y13" s="55"/>
      <c r="Z13" s="55"/>
    </row>
    <row r="14" spans="10:26" x14ac:dyDescent="0.25">
      <c r="K14" s="85"/>
      <c r="L14" s="85"/>
      <c r="M14" s="85"/>
      <c r="N14" s="85"/>
      <c r="O14" s="85"/>
      <c r="P14" s="85"/>
      <c r="Q14" s="85"/>
      <c r="R14" s="60"/>
      <c r="T14" s="55"/>
      <c r="U14" s="55"/>
      <c r="V14" s="55"/>
      <c r="W14" s="55"/>
      <c r="X14" s="55"/>
      <c r="Y14" s="55"/>
      <c r="Z14" s="55"/>
    </row>
    <row r="15" spans="10:26" x14ac:dyDescent="0.25">
      <c r="K15" s="85"/>
      <c r="L15" s="85"/>
      <c r="M15" s="85"/>
      <c r="N15" s="85"/>
      <c r="O15" s="85"/>
      <c r="P15" s="85"/>
      <c r="Q15" s="85"/>
      <c r="T15" s="55"/>
      <c r="U15" s="55"/>
      <c r="V15" s="55"/>
      <c r="W15" s="55"/>
      <c r="X15" s="55"/>
      <c r="Y15" s="55"/>
      <c r="Z15" s="55"/>
    </row>
    <row r="16" spans="10:26" x14ac:dyDescent="0.25">
      <c r="K16" s="85"/>
      <c r="L16" s="85"/>
      <c r="M16" s="85"/>
      <c r="N16" s="85"/>
      <c r="O16" s="85"/>
      <c r="P16" s="85"/>
      <c r="Q16" s="85"/>
      <c r="T16" s="55"/>
      <c r="U16" s="55"/>
      <c r="V16" s="55"/>
      <c r="W16" s="55"/>
      <c r="X16" s="55"/>
      <c r="Y16" s="55"/>
      <c r="Z16" s="55"/>
    </row>
    <row r="17" spans="11:26" x14ac:dyDescent="0.25">
      <c r="K17" s="85"/>
      <c r="L17" s="85"/>
      <c r="M17" s="85"/>
      <c r="N17" s="85"/>
      <c r="O17" s="85"/>
      <c r="P17" s="85"/>
      <c r="Q17" s="85"/>
      <c r="T17" s="55"/>
      <c r="U17" s="55"/>
      <c r="V17" s="55"/>
      <c r="W17" s="55"/>
      <c r="X17" s="55"/>
      <c r="Y17" s="55"/>
      <c r="Z17" s="55"/>
    </row>
    <row r="18" spans="11:26" x14ac:dyDescent="0.25">
      <c r="K18" s="85"/>
      <c r="L18" s="85"/>
      <c r="M18" s="85"/>
      <c r="N18" s="85"/>
      <c r="O18" s="85"/>
      <c r="P18" s="85"/>
      <c r="Q18" s="85"/>
      <c r="T18" s="55"/>
      <c r="U18" s="55"/>
      <c r="V18" s="55"/>
      <c r="W18" s="55"/>
      <c r="X18" s="55"/>
      <c r="Y18" s="55"/>
      <c r="Z18" s="55"/>
    </row>
    <row r="19" spans="11:26" x14ac:dyDescent="0.25">
      <c r="K19" s="85"/>
      <c r="L19" s="85"/>
      <c r="M19" s="85"/>
      <c r="N19" s="85"/>
      <c r="O19" s="85"/>
      <c r="P19" s="85"/>
      <c r="Q19" s="85"/>
      <c r="T19" s="55"/>
      <c r="U19" s="55"/>
      <c r="V19" s="55"/>
      <c r="W19" s="55"/>
      <c r="X19" s="55"/>
      <c r="Y19" s="55"/>
      <c r="Z19" s="55"/>
    </row>
    <row r="20" spans="11:26" x14ac:dyDescent="0.25">
      <c r="K20" s="85"/>
      <c r="L20" s="85"/>
      <c r="M20" s="85"/>
      <c r="N20" s="85"/>
      <c r="O20" s="85"/>
      <c r="P20" s="85"/>
      <c r="Q20" s="85"/>
      <c r="T20" s="55"/>
      <c r="U20" s="55"/>
      <c r="V20" s="55"/>
      <c r="W20" s="55"/>
      <c r="X20" s="55"/>
      <c r="Y20" s="55"/>
      <c r="Z20" s="55"/>
    </row>
    <row r="21" spans="11:26" x14ac:dyDescent="0.25">
      <c r="K21" s="85"/>
      <c r="L21" s="85"/>
      <c r="M21" s="85"/>
      <c r="N21" s="85"/>
      <c r="O21" s="85"/>
      <c r="P21" s="85"/>
      <c r="Q21" s="85"/>
      <c r="T21" s="55"/>
      <c r="U21" s="55"/>
      <c r="V21" s="55"/>
      <c r="W21" s="55"/>
      <c r="X21" s="55"/>
      <c r="Y21" s="55"/>
      <c r="Z21" s="55"/>
    </row>
    <row r="22" spans="11:26" x14ac:dyDescent="0.25">
      <c r="K22" s="85"/>
      <c r="L22" s="85"/>
      <c r="M22" s="85"/>
      <c r="N22" s="85"/>
      <c r="O22" s="85"/>
      <c r="P22" s="85"/>
      <c r="Q22" s="85"/>
      <c r="T22" s="55"/>
      <c r="U22" s="55"/>
      <c r="V22" s="55"/>
      <c r="W22" s="55"/>
      <c r="X22" s="55"/>
      <c r="Y22" s="55"/>
      <c r="Z22" s="55"/>
    </row>
    <row r="23" spans="11:26" x14ac:dyDescent="0.25">
      <c r="K23" s="85"/>
      <c r="L23" s="85"/>
      <c r="M23" s="85"/>
      <c r="N23" s="85"/>
      <c r="O23" s="85"/>
      <c r="P23" s="85"/>
      <c r="Q23" s="85"/>
      <c r="T23" s="55"/>
      <c r="U23" s="55"/>
      <c r="V23" s="55"/>
      <c r="W23" s="55"/>
      <c r="X23" s="55"/>
      <c r="Y23" s="55"/>
      <c r="Z23" s="55"/>
    </row>
    <row r="24" spans="11:26" x14ac:dyDescent="0.25">
      <c r="K24" s="85"/>
      <c r="L24" s="85"/>
      <c r="M24" s="85"/>
      <c r="N24" s="85"/>
      <c r="O24" s="85"/>
      <c r="P24" s="85"/>
      <c r="Q24" s="85"/>
      <c r="T24" s="55"/>
      <c r="U24" s="55"/>
      <c r="V24" s="55"/>
      <c r="W24" s="55"/>
      <c r="X24" s="55"/>
      <c r="Y24" s="55"/>
      <c r="Z24" s="55"/>
    </row>
    <row r="25" spans="11:26" x14ac:dyDescent="0.25">
      <c r="K25" s="85"/>
      <c r="L25" s="85"/>
      <c r="M25" s="85"/>
      <c r="N25" s="85"/>
      <c r="O25" s="85"/>
      <c r="P25" s="85"/>
      <c r="Q25" s="85"/>
      <c r="T25" s="55"/>
      <c r="U25" s="55"/>
      <c r="V25" s="55"/>
      <c r="W25" s="55"/>
      <c r="X25" s="55"/>
      <c r="Y25" s="55"/>
      <c r="Z25" s="55"/>
    </row>
    <row r="26" spans="11:26" x14ac:dyDescent="0.25">
      <c r="K26" s="85"/>
      <c r="L26" s="85"/>
      <c r="M26" s="85"/>
      <c r="N26" s="85"/>
      <c r="O26" s="85"/>
      <c r="P26" s="85"/>
      <c r="Q26" s="85"/>
      <c r="T26" s="55"/>
      <c r="U26" s="55"/>
      <c r="V26" s="55"/>
      <c r="W26" s="55"/>
      <c r="X26" s="55"/>
      <c r="Y26" s="55"/>
      <c r="Z26" s="55"/>
    </row>
    <row r="27" spans="11:26" x14ac:dyDescent="0.25">
      <c r="K27" s="85"/>
      <c r="L27" s="85"/>
      <c r="M27" s="85"/>
      <c r="N27" s="85"/>
      <c r="O27" s="85"/>
      <c r="P27" s="85"/>
      <c r="Q27" s="85"/>
      <c r="T27" s="55"/>
      <c r="U27" s="55"/>
      <c r="V27" s="55"/>
      <c r="W27" s="55"/>
      <c r="X27" s="55"/>
      <c r="Y27" s="55"/>
      <c r="Z27" s="55"/>
    </row>
    <row r="28" spans="11:26" x14ac:dyDescent="0.25">
      <c r="K28" s="85"/>
      <c r="L28" s="85"/>
      <c r="M28" s="85"/>
      <c r="N28" s="85"/>
      <c r="O28" s="85"/>
      <c r="P28" s="85"/>
      <c r="Q28" s="85"/>
      <c r="T28" s="55"/>
      <c r="U28" s="55"/>
      <c r="V28" s="55"/>
      <c r="W28" s="55"/>
      <c r="X28" s="55"/>
      <c r="Y28" s="55"/>
      <c r="Z28" s="55"/>
    </row>
    <row r="29" spans="11:26" x14ac:dyDescent="0.25">
      <c r="K29" s="85"/>
      <c r="L29" s="85"/>
      <c r="M29" s="85"/>
      <c r="N29" s="85"/>
      <c r="O29" s="85"/>
      <c r="P29" s="85"/>
      <c r="Q29" s="85"/>
      <c r="T29" s="55"/>
      <c r="U29" s="55"/>
      <c r="V29" s="55"/>
      <c r="W29" s="55"/>
      <c r="X29" s="55"/>
      <c r="Y29" s="55"/>
      <c r="Z29" s="55"/>
    </row>
    <row r="30" spans="11:26" x14ac:dyDescent="0.25">
      <c r="K30" s="85"/>
      <c r="L30" s="85"/>
      <c r="M30" s="85"/>
      <c r="N30" s="85"/>
      <c r="O30" s="85"/>
      <c r="P30" s="85"/>
      <c r="Q30" s="85"/>
      <c r="T30" s="55"/>
      <c r="U30" s="55"/>
      <c r="V30" s="55"/>
      <c r="W30" s="55"/>
      <c r="X30" s="55"/>
      <c r="Y30" s="55"/>
      <c r="Z30" s="55"/>
    </row>
    <row r="31" spans="11:26" x14ac:dyDescent="0.25">
      <c r="K31" s="85"/>
      <c r="L31" s="85"/>
      <c r="M31" s="85"/>
      <c r="N31" s="85"/>
      <c r="O31" s="85"/>
      <c r="P31" s="85"/>
      <c r="Q31" s="85"/>
      <c r="T31" s="55"/>
      <c r="U31" s="55"/>
      <c r="V31" s="55"/>
      <c r="W31" s="55"/>
      <c r="X31" s="55"/>
      <c r="Y31" s="55"/>
      <c r="Z31" s="55"/>
    </row>
    <row r="32" spans="11:26" x14ac:dyDescent="0.25">
      <c r="K32" s="85"/>
      <c r="L32" s="85"/>
      <c r="M32" s="85"/>
      <c r="N32" s="85"/>
      <c r="O32" s="85"/>
      <c r="P32" s="85"/>
      <c r="Q32" s="85"/>
      <c r="T32" s="55"/>
      <c r="U32" s="55"/>
      <c r="V32" s="55"/>
      <c r="W32" s="55"/>
      <c r="X32" s="55"/>
      <c r="Y32" s="55"/>
      <c r="Z32" s="55"/>
    </row>
    <row r="33" spans="11:26" x14ac:dyDescent="0.25">
      <c r="K33" s="85"/>
      <c r="L33" s="85"/>
      <c r="M33" s="85"/>
      <c r="N33" s="85"/>
      <c r="O33" s="85"/>
      <c r="P33" s="85"/>
      <c r="Q33" s="85"/>
      <c r="T33" s="55"/>
      <c r="U33" s="55"/>
      <c r="V33" s="55"/>
      <c r="W33" s="55"/>
      <c r="X33" s="55"/>
      <c r="Y33" s="55"/>
      <c r="Z33" s="55"/>
    </row>
    <row r="34" spans="11:26" x14ac:dyDescent="0.25">
      <c r="K34" s="85"/>
      <c r="L34" s="85"/>
      <c r="M34" s="85"/>
      <c r="N34" s="85"/>
      <c r="O34" s="85"/>
      <c r="P34" s="85"/>
      <c r="Q34" s="85"/>
      <c r="T34" s="55"/>
      <c r="U34" s="55"/>
      <c r="V34" s="55"/>
      <c r="W34" s="55"/>
      <c r="X34" s="55"/>
      <c r="Y34" s="55"/>
      <c r="Z34" s="55"/>
    </row>
    <row r="35" spans="11:26" x14ac:dyDescent="0.25">
      <c r="K35" s="85"/>
      <c r="L35" s="85"/>
      <c r="M35" s="85"/>
      <c r="N35" s="85"/>
      <c r="O35" s="85"/>
      <c r="P35" s="85"/>
      <c r="Q35" s="85"/>
      <c r="T35" s="55"/>
      <c r="U35" s="55"/>
      <c r="V35" s="55"/>
      <c r="W35" s="55"/>
      <c r="X35" s="55"/>
      <c r="Y35" s="55"/>
      <c r="Z35" s="55"/>
    </row>
    <row r="36" spans="11:26" x14ac:dyDescent="0.25">
      <c r="K36" s="85"/>
      <c r="L36" s="85"/>
      <c r="M36" s="85"/>
      <c r="N36" s="85"/>
      <c r="O36" s="85"/>
      <c r="P36" s="85"/>
      <c r="Q36" s="85"/>
      <c r="T36" s="55"/>
      <c r="U36" s="55"/>
      <c r="V36" s="55"/>
      <c r="W36" s="55"/>
      <c r="X36" s="55"/>
      <c r="Y36" s="55"/>
      <c r="Z36" s="55"/>
    </row>
    <row r="37" spans="11:26" x14ac:dyDescent="0.25">
      <c r="K37" s="85"/>
      <c r="L37" s="85"/>
      <c r="M37" s="85"/>
      <c r="N37" s="85"/>
      <c r="O37" s="85"/>
      <c r="P37" s="85"/>
      <c r="Q37" s="85"/>
      <c r="T37" s="55"/>
      <c r="U37" s="55"/>
      <c r="V37" s="55"/>
      <c r="W37" s="55"/>
      <c r="X37" s="55"/>
      <c r="Y37" s="55"/>
      <c r="Z37" s="55"/>
    </row>
    <row r="38" spans="11:26" x14ac:dyDescent="0.25">
      <c r="K38" s="85"/>
      <c r="L38" s="85"/>
      <c r="M38" s="85"/>
      <c r="N38" s="85"/>
      <c r="O38" s="85"/>
      <c r="P38" s="85"/>
      <c r="Q38" s="85"/>
      <c r="T38" s="55"/>
      <c r="U38" s="55"/>
      <c r="V38" s="55"/>
      <c r="W38" s="55"/>
      <c r="X38" s="55"/>
      <c r="Y38" s="55"/>
      <c r="Z38" s="55"/>
    </row>
    <row r="39" spans="11:26" x14ac:dyDescent="0.25">
      <c r="K39" s="85"/>
      <c r="L39" s="85"/>
      <c r="M39" s="85"/>
      <c r="N39" s="85"/>
      <c r="O39" s="85"/>
      <c r="P39" s="85"/>
      <c r="Q39" s="85"/>
      <c r="T39" s="55"/>
      <c r="U39" s="55"/>
      <c r="V39" s="55"/>
      <c r="W39" s="55"/>
      <c r="X39" s="55"/>
      <c r="Y39" s="55"/>
      <c r="Z39" s="55"/>
    </row>
    <row r="40" spans="11:26" x14ac:dyDescent="0.25">
      <c r="K40" s="85"/>
      <c r="L40" s="85"/>
      <c r="M40" s="85"/>
      <c r="N40" s="85"/>
      <c r="O40" s="85"/>
      <c r="P40" s="85"/>
      <c r="Q40" s="85"/>
      <c r="T40" s="55"/>
      <c r="U40" s="55"/>
      <c r="V40" s="55"/>
      <c r="W40" s="55"/>
      <c r="X40" s="55"/>
      <c r="Y40" s="55"/>
      <c r="Z40" s="55"/>
    </row>
    <row r="41" spans="11:26" x14ac:dyDescent="0.25">
      <c r="K41" s="85"/>
      <c r="L41" s="85"/>
      <c r="M41" s="85"/>
      <c r="N41" s="85"/>
      <c r="O41" s="85"/>
      <c r="P41" s="85"/>
      <c r="Q41" s="85"/>
      <c r="T41" s="55"/>
      <c r="U41" s="55"/>
      <c r="V41" s="55"/>
      <c r="W41" s="55"/>
      <c r="X41" s="55"/>
      <c r="Y41" s="55"/>
      <c r="Z41" s="55"/>
    </row>
    <row r="42" spans="11:26" x14ac:dyDescent="0.25">
      <c r="K42" s="85"/>
      <c r="L42" s="85"/>
      <c r="M42" s="85"/>
      <c r="N42" s="85"/>
      <c r="O42" s="85"/>
      <c r="P42" s="85"/>
      <c r="Q42" s="85"/>
      <c r="T42" s="55"/>
      <c r="U42" s="55"/>
      <c r="V42" s="55"/>
      <c r="W42" s="55"/>
      <c r="X42" s="55"/>
      <c r="Y42" s="55"/>
      <c r="Z42" s="55"/>
    </row>
    <row r="43" spans="11:26" x14ac:dyDescent="0.25">
      <c r="K43" s="85"/>
      <c r="L43" s="85"/>
      <c r="M43" s="85"/>
      <c r="N43" s="85"/>
      <c r="O43" s="85"/>
      <c r="P43" s="85"/>
      <c r="Q43" s="85"/>
      <c r="T43" s="55"/>
      <c r="U43" s="55"/>
      <c r="V43" s="55"/>
      <c r="W43" s="55"/>
      <c r="X43" s="55"/>
      <c r="Y43" s="55"/>
      <c r="Z43" s="55"/>
    </row>
    <row r="44" spans="11:26" x14ac:dyDescent="0.25">
      <c r="K44" s="85"/>
      <c r="L44" s="85"/>
      <c r="M44" s="85"/>
      <c r="N44" s="85"/>
      <c r="O44" s="85"/>
      <c r="P44" s="85"/>
      <c r="Q44" s="85"/>
      <c r="T44" s="55"/>
      <c r="U44" s="55"/>
      <c r="V44" s="55"/>
      <c r="W44" s="55"/>
      <c r="X44" s="55"/>
      <c r="Y44" s="55"/>
      <c r="Z44" s="55"/>
    </row>
    <row r="45" spans="11:26" x14ac:dyDescent="0.25">
      <c r="K45" s="85"/>
      <c r="L45" s="85"/>
      <c r="M45" s="85"/>
      <c r="N45" s="85"/>
      <c r="O45" s="85"/>
      <c r="P45" s="85"/>
      <c r="Q45" s="85"/>
      <c r="T45" s="55"/>
      <c r="U45" s="55"/>
      <c r="V45" s="55"/>
      <c r="W45" s="55"/>
      <c r="X45" s="55"/>
      <c r="Y45" s="55"/>
      <c r="Z45" s="55"/>
    </row>
    <row r="46" spans="11:26" x14ac:dyDescent="0.25">
      <c r="K46" s="85"/>
      <c r="L46" s="85"/>
      <c r="M46" s="85"/>
      <c r="N46" s="85"/>
      <c r="O46" s="85"/>
      <c r="P46" s="85"/>
      <c r="Q46" s="85"/>
      <c r="T46" s="55"/>
      <c r="U46" s="55"/>
      <c r="V46" s="55"/>
      <c r="W46" s="55"/>
      <c r="X46" s="55"/>
      <c r="Y46" s="55"/>
      <c r="Z46" s="55"/>
    </row>
    <row r="47" spans="11:26" x14ac:dyDescent="0.25">
      <c r="K47" s="85"/>
      <c r="L47" s="85"/>
      <c r="M47" s="85"/>
      <c r="N47" s="85"/>
      <c r="O47" s="85"/>
      <c r="P47" s="85"/>
      <c r="Q47" s="85"/>
      <c r="T47" s="55"/>
      <c r="U47" s="55"/>
      <c r="V47" s="55"/>
      <c r="W47" s="55"/>
      <c r="X47" s="55"/>
      <c r="Y47" s="55"/>
      <c r="Z47" s="55"/>
    </row>
    <row r="48" spans="11:26" x14ac:dyDescent="0.25">
      <c r="K48" s="85"/>
      <c r="L48" s="85"/>
      <c r="M48" s="85"/>
      <c r="N48" s="85"/>
      <c r="O48" s="85"/>
      <c r="P48" s="85"/>
      <c r="Q48" s="85"/>
      <c r="T48" s="55"/>
      <c r="U48" s="55"/>
      <c r="V48" s="55"/>
      <c r="W48" s="55"/>
      <c r="X48" s="55"/>
      <c r="Y48" s="55"/>
      <c r="Z48" s="55"/>
    </row>
    <row r="49" spans="11:26" x14ac:dyDescent="0.25">
      <c r="K49" s="85"/>
      <c r="L49" s="85"/>
      <c r="M49" s="85"/>
      <c r="N49" s="85"/>
      <c r="O49" s="85"/>
      <c r="P49" s="85"/>
      <c r="Q49" s="85"/>
      <c r="T49" s="55"/>
      <c r="U49" s="55"/>
      <c r="V49" s="55"/>
      <c r="W49" s="55"/>
      <c r="X49" s="55"/>
      <c r="Y49" s="55"/>
      <c r="Z49" s="55"/>
    </row>
    <row r="50" spans="11:26" x14ac:dyDescent="0.25">
      <c r="K50" s="85"/>
      <c r="L50" s="85"/>
      <c r="M50" s="85"/>
      <c r="N50" s="85"/>
      <c r="O50" s="85"/>
      <c r="P50" s="85"/>
      <c r="Q50" s="85"/>
      <c r="T50" s="55"/>
      <c r="U50" s="55"/>
      <c r="V50" s="55"/>
      <c r="W50" s="55"/>
      <c r="X50" s="55"/>
      <c r="Y50" s="55"/>
      <c r="Z50" s="55"/>
    </row>
    <row r="51" spans="11:26" x14ac:dyDescent="0.25">
      <c r="K51" s="85"/>
      <c r="L51" s="85"/>
      <c r="M51" s="85"/>
      <c r="N51" s="85"/>
      <c r="O51" s="85"/>
      <c r="P51" s="85"/>
      <c r="Q51" s="85"/>
      <c r="T51" s="55"/>
      <c r="U51" s="55"/>
      <c r="V51" s="55"/>
      <c r="W51" s="55"/>
      <c r="X51" s="55"/>
      <c r="Y51" s="55"/>
      <c r="Z51" s="55"/>
    </row>
    <row r="52" spans="11:26" x14ac:dyDescent="0.25">
      <c r="K52" s="85"/>
      <c r="L52" s="85"/>
      <c r="M52" s="85"/>
      <c r="N52" s="85"/>
      <c r="O52" s="85"/>
      <c r="P52" s="85"/>
      <c r="Q52" s="85"/>
      <c r="T52" s="55"/>
      <c r="U52" s="55"/>
      <c r="V52" s="55"/>
      <c r="W52" s="55"/>
      <c r="X52" s="55"/>
      <c r="Y52" s="55"/>
      <c r="Z52" s="55"/>
    </row>
    <row r="53" spans="11:26" x14ac:dyDescent="0.25">
      <c r="K53" s="85"/>
      <c r="L53" s="85"/>
      <c r="M53" s="85"/>
      <c r="N53" s="85"/>
      <c r="O53" s="85"/>
      <c r="P53" s="85"/>
      <c r="Q53" s="85"/>
      <c r="T53" s="55"/>
      <c r="U53" s="55"/>
      <c r="V53" s="55"/>
      <c r="W53" s="55"/>
      <c r="X53" s="55"/>
      <c r="Y53" s="55"/>
      <c r="Z53" s="55"/>
    </row>
    <row r="54" spans="11:26" x14ac:dyDescent="0.25">
      <c r="K54" s="85"/>
      <c r="L54" s="85"/>
      <c r="M54" s="85"/>
      <c r="N54" s="85"/>
      <c r="O54" s="85"/>
      <c r="P54" s="85"/>
      <c r="Q54" s="85"/>
      <c r="T54" s="55"/>
      <c r="U54" s="55"/>
      <c r="V54" s="55"/>
      <c r="W54" s="55"/>
      <c r="X54" s="55"/>
      <c r="Y54" s="55"/>
      <c r="Z54" s="55"/>
    </row>
    <row r="55" spans="11:26" x14ac:dyDescent="0.25">
      <c r="K55" s="85"/>
      <c r="L55" s="85"/>
      <c r="M55" s="85"/>
      <c r="N55" s="85"/>
      <c r="O55" s="85"/>
      <c r="P55" s="85"/>
      <c r="Q55" s="85"/>
      <c r="T55" s="55"/>
      <c r="U55" s="55"/>
      <c r="V55" s="55"/>
      <c r="W55" s="55"/>
      <c r="X55" s="55"/>
      <c r="Y55" s="55"/>
      <c r="Z55" s="55"/>
    </row>
    <row r="56" spans="11:26" x14ac:dyDescent="0.25">
      <c r="K56" s="85"/>
      <c r="L56" s="85"/>
      <c r="M56" s="85"/>
      <c r="N56" s="85"/>
      <c r="O56" s="85"/>
      <c r="P56" s="85"/>
      <c r="Q56" s="85"/>
      <c r="T56" s="55"/>
      <c r="U56" s="55"/>
      <c r="V56" s="55"/>
      <c r="W56" s="55"/>
      <c r="X56" s="55"/>
      <c r="Y56" s="55"/>
      <c r="Z56" s="55"/>
    </row>
    <row r="57" spans="11:26" x14ac:dyDescent="0.25">
      <c r="K57" s="85"/>
      <c r="L57" s="85"/>
      <c r="M57" s="85"/>
      <c r="N57" s="85"/>
      <c r="O57" s="85"/>
      <c r="P57" s="85"/>
      <c r="Q57" s="85"/>
      <c r="T57" s="55"/>
      <c r="U57" s="55"/>
      <c r="V57" s="55"/>
      <c r="W57" s="55"/>
      <c r="X57" s="55"/>
      <c r="Y57" s="55"/>
      <c r="Z57" s="55"/>
    </row>
    <row r="58" spans="11:26" x14ac:dyDescent="0.25">
      <c r="K58" s="85"/>
      <c r="L58" s="85"/>
      <c r="M58" s="85"/>
      <c r="N58" s="85"/>
      <c r="O58" s="85"/>
      <c r="P58" s="85"/>
      <c r="Q58" s="85"/>
      <c r="T58" s="55"/>
      <c r="U58" s="55"/>
      <c r="V58" s="55"/>
      <c r="W58" s="55"/>
      <c r="X58" s="55"/>
      <c r="Y58" s="55"/>
      <c r="Z58" s="55"/>
    </row>
    <row r="59" spans="11:26" x14ac:dyDescent="0.25">
      <c r="K59" s="85"/>
      <c r="L59" s="85"/>
      <c r="M59" s="85"/>
      <c r="N59" s="85"/>
      <c r="O59" s="85"/>
      <c r="P59" s="85"/>
      <c r="Q59" s="85"/>
      <c r="T59" s="55"/>
      <c r="U59" s="55"/>
      <c r="V59" s="55"/>
      <c r="W59" s="55"/>
      <c r="X59" s="55"/>
      <c r="Y59" s="55"/>
      <c r="Z59" s="55"/>
    </row>
    <row r="60" spans="11:26" x14ac:dyDescent="0.25">
      <c r="K60" s="85"/>
      <c r="L60" s="85"/>
      <c r="M60" s="85"/>
      <c r="N60" s="85"/>
      <c r="O60" s="85"/>
      <c r="P60" s="85"/>
      <c r="Q60" s="85"/>
      <c r="T60" s="55"/>
      <c r="U60" s="55"/>
      <c r="V60" s="55"/>
      <c r="W60" s="55"/>
      <c r="X60" s="55"/>
      <c r="Y60" s="55"/>
      <c r="Z60" s="55"/>
    </row>
    <row r="61" spans="11:26" x14ac:dyDescent="0.25">
      <c r="K61" s="85"/>
      <c r="L61" s="85"/>
      <c r="M61" s="85"/>
      <c r="N61" s="85"/>
      <c r="O61" s="85"/>
      <c r="P61" s="85"/>
      <c r="Q61" s="85"/>
      <c r="T61" s="55"/>
      <c r="U61" s="55"/>
      <c r="V61" s="55"/>
      <c r="W61" s="55"/>
      <c r="X61" s="55"/>
      <c r="Y61" s="55"/>
      <c r="Z61" s="55"/>
    </row>
    <row r="62" spans="11:26" x14ac:dyDescent="0.25">
      <c r="K62" s="85"/>
      <c r="L62" s="85"/>
      <c r="M62" s="85"/>
      <c r="N62" s="85"/>
      <c r="O62" s="85"/>
      <c r="P62" s="85"/>
      <c r="Q62" s="85"/>
      <c r="T62" s="55"/>
      <c r="U62" s="55"/>
      <c r="V62" s="55"/>
      <c r="W62" s="55"/>
      <c r="X62" s="55"/>
      <c r="Y62" s="55"/>
      <c r="Z62" s="55"/>
    </row>
    <row r="63" spans="11:26" x14ac:dyDescent="0.25">
      <c r="K63" s="85"/>
      <c r="L63" s="85"/>
      <c r="M63" s="85"/>
      <c r="N63" s="85"/>
      <c r="O63" s="85"/>
      <c r="P63" s="85"/>
      <c r="Q63" s="85"/>
      <c r="T63" s="55"/>
      <c r="U63" s="55"/>
      <c r="V63" s="55"/>
      <c r="W63" s="55"/>
      <c r="X63" s="55"/>
      <c r="Y63" s="55"/>
      <c r="Z63" s="55"/>
    </row>
    <row r="64" spans="11:26" x14ac:dyDescent="0.25">
      <c r="K64" s="85"/>
      <c r="L64" s="85"/>
      <c r="M64" s="85"/>
      <c r="N64" s="85"/>
      <c r="O64" s="85"/>
      <c r="P64" s="85"/>
      <c r="Q64" s="85"/>
      <c r="T64" s="55"/>
      <c r="U64" s="55"/>
      <c r="V64" s="55"/>
      <c r="W64" s="55"/>
      <c r="X64" s="55"/>
      <c r="Y64" s="55"/>
      <c r="Z64" s="55"/>
    </row>
    <row r="65" spans="11:26" x14ac:dyDescent="0.25">
      <c r="K65" s="85"/>
      <c r="L65" s="85"/>
      <c r="M65" s="85"/>
      <c r="N65" s="85"/>
      <c r="O65" s="85"/>
      <c r="P65" s="85"/>
      <c r="Q65" s="85"/>
      <c r="T65" s="55"/>
      <c r="U65" s="55"/>
      <c r="V65" s="55"/>
      <c r="W65" s="55"/>
      <c r="X65" s="55"/>
      <c r="Y65" s="55"/>
      <c r="Z65" s="55"/>
    </row>
    <row r="66" spans="11:26" x14ac:dyDescent="0.25">
      <c r="K66" s="85"/>
      <c r="L66" s="85"/>
      <c r="M66" s="85"/>
      <c r="N66" s="85"/>
      <c r="O66" s="85"/>
      <c r="P66" s="85"/>
      <c r="Q66" s="85"/>
      <c r="T66" s="55"/>
      <c r="U66" s="55"/>
      <c r="V66" s="55"/>
      <c r="W66" s="55"/>
      <c r="X66" s="55"/>
      <c r="Y66" s="55"/>
      <c r="Z66" s="55"/>
    </row>
    <row r="67" spans="11:26" x14ac:dyDescent="0.25">
      <c r="K67" s="85"/>
      <c r="L67" s="85"/>
      <c r="M67" s="85"/>
      <c r="N67" s="85"/>
      <c r="O67" s="85"/>
      <c r="P67" s="85"/>
      <c r="Q67" s="85"/>
      <c r="T67" s="55"/>
      <c r="U67" s="55"/>
      <c r="V67" s="55"/>
      <c r="W67" s="55"/>
      <c r="X67" s="55"/>
      <c r="Y67" s="55"/>
      <c r="Z67" s="55"/>
    </row>
    <row r="68" spans="11:26" x14ac:dyDescent="0.25">
      <c r="K68" s="85"/>
      <c r="L68" s="85"/>
      <c r="M68" s="85"/>
      <c r="N68" s="85"/>
      <c r="O68" s="85"/>
      <c r="P68" s="85"/>
      <c r="Q68" s="85"/>
      <c r="T68" s="55"/>
      <c r="U68" s="55"/>
      <c r="V68" s="55"/>
      <c r="W68" s="55"/>
      <c r="X68" s="55"/>
      <c r="Y68" s="55"/>
      <c r="Z68" s="55"/>
    </row>
    <row r="69" spans="11:26" x14ac:dyDescent="0.25">
      <c r="K69" s="85"/>
      <c r="L69" s="85"/>
      <c r="M69" s="85"/>
      <c r="N69" s="85"/>
      <c r="O69" s="85"/>
      <c r="P69" s="85"/>
      <c r="Q69" s="85"/>
      <c r="T69" s="55"/>
      <c r="U69" s="55"/>
      <c r="V69" s="55"/>
      <c r="W69" s="55"/>
      <c r="X69" s="55"/>
      <c r="Y69" s="55"/>
      <c r="Z69" s="55"/>
    </row>
    <row r="70" spans="11:26" x14ac:dyDescent="0.25">
      <c r="K70" s="85"/>
      <c r="L70" s="85"/>
      <c r="M70" s="85"/>
      <c r="N70" s="85"/>
      <c r="O70" s="85"/>
      <c r="P70" s="85"/>
      <c r="Q70" s="85"/>
      <c r="T70" s="55"/>
      <c r="U70" s="55"/>
      <c r="V70" s="55"/>
      <c r="W70" s="55"/>
      <c r="X70" s="55"/>
      <c r="Y70" s="55"/>
      <c r="Z70" s="55"/>
    </row>
    <row r="71" spans="11:26" x14ac:dyDescent="0.25">
      <c r="K71" s="85"/>
      <c r="L71" s="85"/>
      <c r="M71" s="85"/>
      <c r="N71" s="85"/>
      <c r="O71" s="85"/>
      <c r="P71" s="85"/>
      <c r="Q71" s="85"/>
      <c r="T71" s="55"/>
      <c r="U71" s="55"/>
      <c r="V71" s="55"/>
      <c r="W71" s="55"/>
      <c r="X71" s="55"/>
      <c r="Y71" s="55"/>
      <c r="Z71" s="55"/>
    </row>
    <row r="72" spans="11:26" x14ac:dyDescent="0.25">
      <c r="K72" s="85"/>
      <c r="L72" s="85"/>
      <c r="M72" s="85"/>
      <c r="N72" s="85"/>
      <c r="O72" s="85"/>
      <c r="P72" s="85"/>
      <c r="Q72" s="85"/>
      <c r="T72" s="55"/>
      <c r="U72" s="55"/>
      <c r="V72" s="55"/>
      <c r="W72" s="55"/>
      <c r="X72" s="55"/>
      <c r="Y72" s="55"/>
      <c r="Z72" s="55"/>
    </row>
    <row r="73" spans="11:26" x14ac:dyDescent="0.25">
      <c r="K73" s="85"/>
      <c r="L73" s="85"/>
      <c r="M73" s="85"/>
      <c r="N73" s="85"/>
      <c r="O73" s="85"/>
      <c r="P73" s="85"/>
      <c r="Q73" s="85"/>
      <c r="T73" s="55"/>
      <c r="U73" s="55"/>
      <c r="V73" s="55"/>
      <c r="W73" s="55"/>
      <c r="X73" s="55"/>
      <c r="Y73" s="55"/>
      <c r="Z73" s="55"/>
    </row>
    <row r="74" spans="11:26" x14ac:dyDescent="0.25">
      <c r="K74" s="85"/>
      <c r="L74" s="85"/>
      <c r="M74" s="85"/>
      <c r="N74" s="85"/>
      <c r="O74" s="85"/>
      <c r="P74" s="85"/>
      <c r="Q74" s="85"/>
      <c r="T74" s="55"/>
      <c r="U74" s="55"/>
      <c r="V74" s="55"/>
      <c r="W74" s="55"/>
      <c r="X74" s="55"/>
      <c r="Y74" s="55"/>
      <c r="Z74" s="55"/>
    </row>
    <row r="75" spans="11:26" x14ac:dyDescent="0.25">
      <c r="K75" s="85"/>
      <c r="L75" s="85"/>
      <c r="M75" s="85"/>
      <c r="N75" s="85"/>
      <c r="O75" s="85"/>
      <c r="P75" s="85"/>
      <c r="Q75" s="85"/>
      <c r="T75" s="55"/>
      <c r="U75" s="55"/>
      <c r="V75" s="55"/>
      <c r="W75" s="55"/>
      <c r="X75" s="55"/>
      <c r="Y75" s="55"/>
      <c r="Z75" s="55"/>
    </row>
    <row r="76" spans="11:26" x14ac:dyDescent="0.25">
      <c r="K76" s="85"/>
      <c r="L76" s="85"/>
      <c r="M76" s="85"/>
      <c r="N76" s="85"/>
      <c r="O76" s="85"/>
      <c r="P76" s="85"/>
      <c r="Q76" s="85"/>
      <c r="T76" s="55"/>
      <c r="U76" s="55"/>
      <c r="V76" s="55"/>
      <c r="W76" s="55"/>
      <c r="X76" s="55"/>
      <c r="Y76" s="55"/>
      <c r="Z76" s="55"/>
    </row>
    <row r="77" spans="11:26" x14ac:dyDescent="0.25">
      <c r="K77" s="85"/>
      <c r="L77" s="85"/>
      <c r="M77" s="85"/>
      <c r="N77" s="85"/>
      <c r="O77" s="85"/>
      <c r="P77" s="85"/>
      <c r="Q77" s="85"/>
      <c r="T77" s="55"/>
      <c r="U77" s="55"/>
      <c r="V77" s="55"/>
      <c r="W77" s="55"/>
      <c r="X77" s="55"/>
      <c r="Y77" s="55"/>
      <c r="Z77" s="55"/>
    </row>
    <row r="78" spans="11:26" x14ac:dyDescent="0.25">
      <c r="K78" s="85"/>
      <c r="L78" s="85"/>
      <c r="M78" s="85"/>
      <c r="N78" s="85"/>
      <c r="O78" s="85"/>
      <c r="P78" s="85"/>
      <c r="Q78" s="85"/>
      <c r="T78" s="55"/>
      <c r="U78" s="55"/>
      <c r="V78" s="55"/>
      <c r="W78" s="55"/>
      <c r="X78" s="55"/>
      <c r="Y78" s="55"/>
      <c r="Z78" s="55"/>
    </row>
    <row r="79" spans="11:26" x14ac:dyDescent="0.25">
      <c r="K79" s="85"/>
      <c r="L79" s="85"/>
      <c r="M79" s="85"/>
      <c r="N79" s="85"/>
      <c r="O79" s="85"/>
      <c r="P79" s="85"/>
      <c r="Q79" s="85"/>
      <c r="T79" s="55"/>
      <c r="U79" s="55"/>
      <c r="V79" s="55"/>
      <c r="W79" s="55"/>
      <c r="X79" s="55"/>
      <c r="Y79" s="55"/>
      <c r="Z79" s="55"/>
    </row>
    <row r="80" spans="11:26" x14ac:dyDescent="0.25">
      <c r="K80" s="85"/>
      <c r="L80" s="85"/>
      <c r="M80" s="85"/>
      <c r="N80" s="85"/>
      <c r="O80" s="85"/>
      <c r="P80" s="85"/>
      <c r="Q80" s="85"/>
      <c r="T80" s="55"/>
      <c r="U80" s="55"/>
      <c r="V80" s="55"/>
      <c r="W80" s="55"/>
      <c r="X80" s="55"/>
      <c r="Y80" s="55"/>
      <c r="Z80" s="55"/>
    </row>
    <row r="81" spans="11:26" x14ac:dyDescent="0.25">
      <c r="K81" s="85"/>
      <c r="L81" s="85"/>
      <c r="M81" s="85"/>
      <c r="N81" s="85"/>
      <c r="O81" s="85"/>
      <c r="P81" s="85"/>
      <c r="Q81" s="85"/>
      <c r="T81" s="55"/>
      <c r="U81" s="55"/>
      <c r="V81" s="55"/>
      <c r="W81" s="55"/>
      <c r="X81" s="55"/>
      <c r="Y81" s="55"/>
      <c r="Z81" s="55"/>
    </row>
    <row r="82" spans="11:26" x14ac:dyDescent="0.25">
      <c r="K82" s="85"/>
      <c r="L82" s="85"/>
      <c r="M82" s="85"/>
      <c r="N82" s="85"/>
      <c r="O82" s="85"/>
      <c r="P82" s="85"/>
      <c r="Q82" s="85"/>
      <c r="T82" s="55"/>
      <c r="U82" s="55"/>
      <c r="V82" s="55"/>
      <c r="W82" s="55"/>
      <c r="X82" s="55"/>
      <c r="Y82" s="55"/>
      <c r="Z82" s="55"/>
    </row>
    <row r="83" spans="11:26" x14ac:dyDescent="0.25">
      <c r="K83" s="85"/>
      <c r="L83" s="85"/>
      <c r="M83" s="85"/>
      <c r="N83" s="85"/>
      <c r="O83" s="85"/>
      <c r="P83" s="85"/>
      <c r="Q83" s="85"/>
      <c r="T83" s="55"/>
      <c r="U83" s="55"/>
      <c r="V83" s="55"/>
      <c r="W83" s="55"/>
      <c r="X83" s="55"/>
      <c r="Y83" s="55"/>
      <c r="Z83" s="55"/>
    </row>
    <row r="84" spans="11:26" x14ac:dyDescent="0.25">
      <c r="K84" s="85"/>
      <c r="L84" s="85"/>
      <c r="M84" s="85"/>
      <c r="N84" s="85"/>
      <c r="O84" s="85"/>
      <c r="P84" s="85"/>
      <c r="Q84" s="85"/>
      <c r="T84" s="55"/>
      <c r="U84" s="55"/>
      <c r="V84" s="55"/>
      <c r="W84" s="55"/>
      <c r="X84" s="55"/>
      <c r="Y84" s="55"/>
      <c r="Z84" s="55"/>
    </row>
    <row r="85" spans="11:26" x14ac:dyDescent="0.25">
      <c r="K85" s="85"/>
      <c r="L85" s="85"/>
      <c r="M85" s="85"/>
      <c r="N85" s="85"/>
      <c r="O85" s="85"/>
      <c r="P85" s="85"/>
      <c r="Q85" s="85"/>
      <c r="T85" s="55"/>
      <c r="U85" s="55"/>
      <c r="V85" s="55"/>
      <c r="W85" s="55"/>
      <c r="X85" s="55"/>
      <c r="Y85" s="55"/>
      <c r="Z85" s="55"/>
    </row>
    <row r="86" spans="11:26" x14ac:dyDescent="0.25">
      <c r="K86" s="85"/>
      <c r="L86" s="85"/>
      <c r="M86" s="85"/>
      <c r="N86" s="85"/>
      <c r="O86" s="85"/>
      <c r="P86" s="85"/>
      <c r="Q86" s="85"/>
      <c r="T86" s="55"/>
      <c r="U86" s="55"/>
      <c r="V86" s="55"/>
      <c r="W86" s="55"/>
      <c r="X86" s="55"/>
      <c r="Y86" s="55"/>
      <c r="Z86" s="55"/>
    </row>
    <row r="87" spans="11:26" x14ac:dyDescent="0.25">
      <c r="K87" s="85"/>
      <c r="L87" s="85"/>
      <c r="M87" s="85"/>
      <c r="N87" s="85"/>
      <c r="O87" s="85"/>
      <c r="P87" s="85"/>
      <c r="Q87" s="85"/>
      <c r="T87" s="55"/>
      <c r="U87" s="55"/>
      <c r="V87" s="55"/>
      <c r="W87" s="55"/>
      <c r="X87" s="55"/>
      <c r="Y87" s="55"/>
      <c r="Z87" s="55"/>
    </row>
    <row r="88" spans="11:26" x14ac:dyDescent="0.25">
      <c r="K88" s="85"/>
      <c r="L88" s="85"/>
      <c r="M88" s="85"/>
      <c r="N88" s="85"/>
      <c r="O88" s="85"/>
      <c r="P88" s="85"/>
      <c r="Q88" s="85"/>
      <c r="T88" s="55"/>
      <c r="U88" s="55"/>
      <c r="V88" s="55"/>
      <c r="W88" s="55"/>
      <c r="X88" s="55"/>
      <c r="Y88" s="55"/>
      <c r="Z88" s="55"/>
    </row>
    <row r="89" spans="11:26" x14ac:dyDescent="0.25">
      <c r="K89" s="85"/>
      <c r="L89" s="85"/>
      <c r="M89" s="85"/>
      <c r="N89" s="85"/>
      <c r="O89" s="85"/>
      <c r="P89" s="85"/>
      <c r="Q89" s="85"/>
      <c r="T89" s="55"/>
      <c r="U89" s="55"/>
      <c r="V89" s="55"/>
      <c r="W89" s="55"/>
      <c r="X89" s="55"/>
      <c r="Y89" s="55"/>
      <c r="Z89" s="55"/>
    </row>
    <row r="90" spans="11:26" x14ac:dyDescent="0.25">
      <c r="K90" s="85"/>
      <c r="L90" s="85"/>
      <c r="M90" s="85"/>
      <c r="N90" s="85"/>
      <c r="O90" s="85"/>
      <c r="P90" s="85"/>
      <c r="Q90" s="85"/>
      <c r="T90" s="55"/>
      <c r="U90" s="55"/>
      <c r="V90" s="55"/>
      <c r="W90" s="55"/>
      <c r="X90" s="55"/>
      <c r="Y90" s="55"/>
      <c r="Z90" s="55"/>
    </row>
    <row r="91" spans="11:26" x14ac:dyDescent="0.25">
      <c r="K91" s="85"/>
      <c r="L91" s="85"/>
      <c r="M91" s="85"/>
      <c r="N91" s="85"/>
      <c r="O91" s="85"/>
      <c r="P91" s="85"/>
      <c r="Q91" s="85"/>
      <c r="T91" s="55"/>
      <c r="U91" s="55"/>
      <c r="V91" s="55"/>
      <c r="W91" s="55"/>
      <c r="X91" s="55"/>
      <c r="Y91" s="55"/>
      <c r="Z91" s="55"/>
    </row>
    <row r="92" spans="11:26" x14ac:dyDescent="0.25">
      <c r="K92" s="85"/>
      <c r="L92" s="85"/>
      <c r="M92" s="85"/>
      <c r="N92" s="85"/>
      <c r="O92" s="85"/>
      <c r="P92" s="85"/>
      <c r="Q92" s="85"/>
      <c r="T92" s="55"/>
      <c r="U92" s="55"/>
      <c r="V92" s="55"/>
      <c r="W92" s="55"/>
      <c r="X92" s="55"/>
      <c r="Y92" s="55"/>
      <c r="Z92" s="55"/>
    </row>
    <row r="93" spans="11:26" x14ac:dyDescent="0.25">
      <c r="K93" s="85"/>
      <c r="L93" s="85"/>
      <c r="M93" s="85"/>
      <c r="N93" s="85"/>
      <c r="O93" s="85"/>
      <c r="P93" s="85"/>
      <c r="Q93" s="85"/>
      <c r="T93" s="55"/>
      <c r="U93" s="55"/>
      <c r="V93" s="55"/>
      <c r="W93" s="55"/>
      <c r="X93" s="55"/>
      <c r="Y93" s="55"/>
      <c r="Z93" s="55"/>
    </row>
    <row r="94" spans="11:26" x14ac:dyDescent="0.25">
      <c r="K94" s="85"/>
      <c r="L94" s="85"/>
      <c r="M94" s="85"/>
      <c r="N94" s="85"/>
      <c r="O94" s="85"/>
      <c r="P94" s="85"/>
      <c r="Q94" s="85"/>
      <c r="T94" s="55"/>
      <c r="U94" s="55"/>
      <c r="V94" s="55"/>
      <c r="W94" s="55"/>
      <c r="X94" s="55"/>
      <c r="Y94" s="55"/>
      <c r="Z94" s="55"/>
    </row>
    <row r="95" spans="11:26" x14ac:dyDescent="0.25">
      <c r="K95" s="85"/>
      <c r="L95" s="85"/>
      <c r="M95" s="85"/>
      <c r="N95" s="85"/>
      <c r="O95" s="85"/>
      <c r="P95" s="85"/>
      <c r="Q95" s="85"/>
      <c r="T95" s="55"/>
      <c r="U95" s="55"/>
      <c r="V95" s="55"/>
      <c r="W95" s="55"/>
      <c r="X95" s="55"/>
      <c r="Y95" s="55"/>
      <c r="Z95" s="55"/>
    </row>
    <row r="96" spans="11:26" x14ac:dyDescent="0.25">
      <c r="K96" s="85"/>
      <c r="L96" s="85"/>
      <c r="M96" s="85"/>
      <c r="N96" s="85"/>
      <c r="O96" s="85"/>
      <c r="P96" s="85"/>
      <c r="Q96" s="85"/>
      <c r="T96" s="55"/>
      <c r="U96" s="55"/>
      <c r="V96" s="55"/>
      <c r="W96" s="55"/>
      <c r="X96" s="55"/>
      <c r="Y96" s="55"/>
      <c r="Z96" s="55"/>
    </row>
    <row r="97" spans="11:26" x14ac:dyDescent="0.25">
      <c r="K97" s="85"/>
      <c r="L97" s="85"/>
      <c r="M97" s="85"/>
      <c r="N97" s="85"/>
      <c r="O97" s="85"/>
      <c r="P97" s="85"/>
      <c r="Q97" s="85"/>
      <c r="T97" s="55"/>
      <c r="U97" s="55"/>
      <c r="V97" s="55"/>
      <c r="W97" s="55"/>
      <c r="X97" s="55"/>
      <c r="Y97" s="55"/>
      <c r="Z97" s="55"/>
    </row>
    <row r="98" spans="11:26" x14ac:dyDescent="0.25">
      <c r="K98" s="85"/>
      <c r="L98" s="85"/>
      <c r="M98" s="85"/>
      <c r="N98" s="85"/>
      <c r="O98" s="85"/>
      <c r="P98" s="85"/>
      <c r="Q98" s="85"/>
      <c r="T98" s="55"/>
      <c r="U98" s="55"/>
      <c r="V98" s="55"/>
      <c r="W98" s="55"/>
      <c r="X98" s="55"/>
      <c r="Y98" s="55"/>
      <c r="Z98" s="55"/>
    </row>
    <row r="99" spans="11:26" x14ac:dyDescent="0.25">
      <c r="K99" s="85"/>
      <c r="L99" s="85"/>
      <c r="M99" s="85"/>
      <c r="N99" s="85"/>
      <c r="O99" s="85"/>
      <c r="P99" s="85"/>
      <c r="Q99" s="85"/>
      <c r="T99" s="55"/>
      <c r="U99" s="55"/>
      <c r="V99" s="55"/>
      <c r="W99" s="55"/>
      <c r="X99" s="55"/>
      <c r="Y99" s="55"/>
      <c r="Z99" s="55"/>
    </row>
    <row r="100" spans="11:26" x14ac:dyDescent="0.25">
      <c r="K100" s="85"/>
      <c r="L100" s="85"/>
      <c r="M100" s="85"/>
      <c r="N100" s="85"/>
      <c r="O100" s="85"/>
      <c r="P100" s="85"/>
      <c r="Q100" s="85"/>
      <c r="T100" s="55"/>
      <c r="U100" s="55"/>
      <c r="V100" s="55"/>
      <c r="W100" s="55"/>
      <c r="X100" s="55"/>
      <c r="Y100" s="55"/>
      <c r="Z100" s="55"/>
    </row>
    <row r="101" spans="11:26" x14ac:dyDescent="0.25">
      <c r="K101" s="85"/>
      <c r="L101" s="85"/>
      <c r="M101" s="85"/>
      <c r="N101" s="85"/>
      <c r="O101" s="85"/>
      <c r="P101" s="85"/>
      <c r="Q101" s="85"/>
      <c r="T101" s="55"/>
      <c r="U101" s="55"/>
      <c r="V101" s="55"/>
      <c r="W101" s="55"/>
      <c r="X101" s="55"/>
      <c r="Y101" s="55"/>
      <c r="Z101" s="55"/>
    </row>
    <row r="102" spans="11:26" x14ac:dyDescent="0.25">
      <c r="K102" s="85"/>
      <c r="L102" s="85"/>
      <c r="M102" s="85"/>
      <c r="N102" s="85"/>
      <c r="O102" s="85"/>
      <c r="P102" s="85"/>
      <c r="Q102" s="85"/>
      <c r="T102" s="55"/>
      <c r="U102" s="55"/>
      <c r="V102" s="55"/>
      <c r="W102" s="55"/>
      <c r="X102" s="55"/>
      <c r="Y102" s="55"/>
      <c r="Z102" s="55"/>
    </row>
    <row r="103" spans="11:26" x14ac:dyDescent="0.25">
      <c r="K103" s="85"/>
      <c r="L103" s="85"/>
      <c r="M103" s="85"/>
      <c r="N103" s="85"/>
      <c r="O103" s="85"/>
      <c r="P103" s="85"/>
      <c r="Q103" s="85"/>
      <c r="T103" s="55"/>
      <c r="U103" s="55"/>
      <c r="V103" s="55"/>
      <c r="W103" s="55"/>
      <c r="X103" s="55"/>
      <c r="Y103" s="55"/>
      <c r="Z103" s="55"/>
    </row>
    <row r="104" spans="11:26" x14ac:dyDescent="0.25">
      <c r="K104" s="85"/>
      <c r="L104" s="85"/>
      <c r="M104" s="85"/>
      <c r="N104" s="85"/>
      <c r="O104" s="85"/>
      <c r="P104" s="85"/>
      <c r="Q104" s="85"/>
      <c r="T104" s="55"/>
      <c r="U104" s="55"/>
      <c r="V104" s="55"/>
      <c r="W104" s="55"/>
      <c r="X104" s="55"/>
      <c r="Y104" s="55"/>
      <c r="Z104" s="55"/>
    </row>
    <row r="105" spans="11:26" x14ac:dyDescent="0.25">
      <c r="K105" s="85"/>
      <c r="L105" s="85"/>
      <c r="M105" s="85"/>
      <c r="N105" s="85"/>
      <c r="O105" s="85"/>
      <c r="P105" s="85"/>
      <c r="Q105" s="85"/>
      <c r="T105" s="55"/>
      <c r="U105" s="55"/>
      <c r="V105" s="55"/>
      <c r="W105" s="55"/>
      <c r="X105" s="55"/>
      <c r="Y105" s="55"/>
      <c r="Z105" s="55"/>
    </row>
    <row r="106" spans="11:26" x14ac:dyDescent="0.25">
      <c r="K106" s="85"/>
      <c r="L106" s="85"/>
      <c r="M106" s="85"/>
      <c r="N106" s="85"/>
      <c r="O106" s="85"/>
      <c r="P106" s="85"/>
      <c r="Q106" s="85"/>
      <c r="T106" s="55"/>
      <c r="U106" s="55"/>
      <c r="V106" s="55"/>
      <c r="W106" s="55"/>
      <c r="X106" s="55"/>
      <c r="Y106" s="55"/>
      <c r="Z106" s="55"/>
    </row>
    <row r="107" spans="11:26" x14ac:dyDescent="0.25">
      <c r="K107" s="85"/>
      <c r="L107" s="85"/>
      <c r="M107" s="85"/>
      <c r="N107" s="85"/>
      <c r="O107" s="85"/>
      <c r="P107" s="85"/>
      <c r="Q107" s="85"/>
      <c r="T107" s="55"/>
      <c r="U107" s="55"/>
      <c r="V107" s="55"/>
      <c r="W107" s="55"/>
      <c r="X107" s="55"/>
      <c r="Y107" s="55"/>
      <c r="Z107" s="55"/>
    </row>
    <row r="108" spans="11:26" x14ac:dyDescent="0.25">
      <c r="K108" s="85"/>
      <c r="L108" s="85"/>
      <c r="M108" s="85"/>
      <c r="N108" s="85"/>
      <c r="O108" s="85"/>
      <c r="P108" s="85"/>
      <c r="Q108" s="85"/>
      <c r="T108" s="55"/>
      <c r="U108" s="55"/>
      <c r="V108" s="55"/>
      <c r="W108" s="55"/>
      <c r="X108" s="55"/>
      <c r="Y108" s="55"/>
      <c r="Z108" s="55"/>
    </row>
    <row r="109" spans="11:26" x14ac:dyDescent="0.25">
      <c r="K109" s="85"/>
      <c r="L109" s="85"/>
      <c r="M109" s="85"/>
      <c r="N109" s="85"/>
      <c r="O109" s="85"/>
      <c r="P109" s="85"/>
      <c r="Q109" s="85"/>
      <c r="T109" s="55"/>
      <c r="U109" s="55"/>
      <c r="V109" s="55"/>
      <c r="W109" s="55"/>
      <c r="X109" s="55"/>
      <c r="Y109" s="55"/>
      <c r="Z109" s="55"/>
    </row>
    <row r="110" spans="11:26" x14ac:dyDescent="0.25">
      <c r="K110" s="85"/>
      <c r="L110" s="85"/>
      <c r="M110" s="85"/>
      <c r="N110" s="85"/>
      <c r="O110" s="85"/>
      <c r="P110" s="85"/>
      <c r="Q110" s="85"/>
      <c r="T110" s="55"/>
      <c r="U110" s="55"/>
      <c r="V110" s="55"/>
      <c r="W110" s="55"/>
      <c r="X110" s="55"/>
      <c r="Y110" s="55"/>
      <c r="Z110" s="55"/>
    </row>
    <row r="111" spans="11:26" x14ac:dyDescent="0.25">
      <c r="K111" s="85"/>
      <c r="L111" s="85"/>
      <c r="M111" s="85"/>
      <c r="N111" s="85"/>
      <c r="O111" s="85"/>
      <c r="P111" s="85"/>
      <c r="Q111" s="85"/>
      <c r="T111" s="55"/>
      <c r="U111" s="55"/>
      <c r="V111" s="55"/>
      <c r="W111" s="55"/>
      <c r="X111" s="55"/>
      <c r="Y111" s="55"/>
      <c r="Z111" s="55"/>
    </row>
    <row r="112" spans="11:26" x14ac:dyDescent="0.25">
      <c r="K112" s="85"/>
      <c r="L112" s="85"/>
      <c r="M112" s="85"/>
      <c r="N112" s="85"/>
      <c r="O112" s="85"/>
      <c r="P112" s="85"/>
      <c r="Q112" s="85"/>
      <c r="T112" s="55"/>
      <c r="U112" s="55"/>
      <c r="V112" s="55"/>
      <c r="W112" s="55"/>
      <c r="X112" s="55"/>
      <c r="Y112" s="55"/>
      <c r="Z112" s="55"/>
    </row>
    <row r="113" spans="11:26" x14ac:dyDescent="0.25">
      <c r="K113" s="85"/>
      <c r="L113" s="85"/>
      <c r="M113" s="85"/>
      <c r="N113" s="85"/>
      <c r="O113" s="85"/>
      <c r="P113" s="85"/>
      <c r="Q113" s="85"/>
      <c r="T113" s="55"/>
      <c r="U113" s="55"/>
      <c r="V113" s="55"/>
      <c r="W113" s="55"/>
      <c r="X113" s="55"/>
      <c r="Y113" s="55"/>
      <c r="Z113" s="55"/>
    </row>
    <row r="114" spans="11:26" x14ac:dyDescent="0.25">
      <c r="K114" s="85"/>
      <c r="L114" s="85"/>
      <c r="M114" s="85"/>
      <c r="N114" s="85"/>
      <c r="O114" s="85"/>
      <c r="P114" s="85"/>
      <c r="Q114" s="85"/>
      <c r="T114" s="55"/>
      <c r="U114" s="55"/>
      <c r="V114" s="55"/>
      <c r="W114" s="55"/>
      <c r="X114" s="55"/>
      <c r="Y114" s="55"/>
      <c r="Z114" s="55"/>
    </row>
    <row r="115" spans="11:26" x14ac:dyDescent="0.25">
      <c r="K115" s="85"/>
      <c r="L115" s="85"/>
      <c r="M115" s="85"/>
      <c r="N115" s="85"/>
      <c r="O115" s="85"/>
      <c r="P115" s="85"/>
      <c r="Q115" s="85"/>
      <c r="T115" s="55"/>
      <c r="U115" s="55"/>
      <c r="V115" s="55"/>
      <c r="W115" s="55"/>
      <c r="X115" s="55"/>
      <c r="Y115" s="55"/>
      <c r="Z115" s="55"/>
    </row>
    <row r="116" spans="11:26" x14ac:dyDescent="0.25">
      <c r="K116" s="85"/>
      <c r="L116" s="85"/>
      <c r="M116" s="85"/>
      <c r="N116" s="85"/>
      <c r="O116" s="85"/>
      <c r="P116" s="85"/>
      <c r="Q116" s="85"/>
      <c r="T116" s="55"/>
      <c r="U116" s="55"/>
      <c r="V116" s="55"/>
      <c r="W116" s="55"/>
      <c r="X116" s="55"/>
      <c r="Y116" s="55"/>
      <c r="Z116" s="55"/>
    </row>
    <row r="117" spans="11:26" x14ac:dyDescent="0.25">
      <c r="K117" s="85"/>
      <c r="L117" s="85"/>
      <c r="M117" s="85"/>
      <c r="N117" s="85"/>
      <c r="O117" s="85"/>
      <c r="P117" s="85"/>
      <c r="Q117" s="85"/>
      <c r="T117" s="55"/>
      <c r="U117" s="55"/>
      <c r="V117" s="55"/>
      <c r="W117" s="55"/>
      <c r="X117" s="55"/>
      <c r="Y117" s="55"/>
      <c r="Z117" s="55"/>
    </row>
    <row r="118" spans="11:26" x14ac:dyDescent="0.25">
      <c r="K118" s="85"/>
      <c r="L118" s="85"/>
      <c r="M118" s="85"/>
      <c r="N118" s="85"/>
      <c r="O118" s="85"/>
      <c r="P118" s="85"/>
      <c r="Q118" s="85"/>
      <c r="T118" s="55"/>
      <c r="U118" s="55"/>
      <c r="V118" s="55"/>
      <c r="W118" s="55"/>
      <c r="X118" s="55"/>
      <c r="Y118" s="55"/>
      <c r="Z118" s="55"/>
    </row>
    <row r="119" spans="11:26" x14ac:dyDescent="0.25">
      <c r="K119" s="85"/>
      <c r="L119" s="85"/>
      <c r="M119" s="85"/>
      <c r="N119" s="85"/>
      <c r="O119" s="85"/>
      <c r="P119" s="85"/>
      <c r="Q119" s="85"/>
      <c r="T119" s="55"/>
      <c r="U119" s="55"/>
      <c r="V119" s="55"/>
      <c r="W119" s="55"/>
      <c r="X119" s="55"/>
      <c r="Y119" s="55"/>
      <c r="Z119" s="55"/>
    </row>
    <row r="120" spans="11:26" x14ac:dyDescent="0.25">
      <c r="K120" s="85"/>
      <c r="L120" s="85"/>
      <c r="M120" s="85"/>
      <c r="N120" s="85"/>
      <c r="O120" s="85"/>
      <c r="P120" s="85"/>
      <c r="Q120" s="85"/>
      <c r="T120" s="55"/>
      <c r="U120" s="55"/>
      <c r="V120" s="55"/>
      <c r="W120" s="55"/>
      <c r="X120" s="55"/>
      <c r="Y120" s="55"/>
      <c r="Z120" s="55"/>
    </row>
    <row r="121" spans="11:26" x14ac:dyDescent="0.25">
      <c r="K121" s="85"/>
      <c r="L121" s="85"/>
      <c r="M121" s="85"/>
      <c r="N121" s="85"/>
      <c r="O121" s="85"/>
      <c r="P121" s="85"/>
      <c r="Q121" s="85"/>
      <c r="T121" s="55"/>
      <c r="U121" s="55"/>
      <c r="V121" s="55"/>
      <c r="W121" s="55"/>
      <c r="X121" s="55"/>
      <c r="Y121" s="55"/>
      <c r="Z121" s="55"/>
    </row>
    <row r="122" spans="11:26" x14ac:dyDescent="0.25">
      <c r="K122" s="85"/>
      <c r="L122" s="85"/>
      <c r="M122" s="85"/>
      <c r="N122" s="85"/>
      <c r="O122" s="85"/>
      <c r="P122" s="85"/>
      <c r="Q122" s="85"/>
      <c r="T122" s="55"/>
      <c r="U122" s="55"/>
      <c r="V122" s="55"/>
      <c r="W122" s="55"/>
      <c r="X122" s="55"/>
      <c r="Y122" s="55"/>
      <c r="Z122" s="55"/>
    </row>
    <row r="123" spans="11:26" x14ac:dyDescent="0.25">
      <c r="K123" s="85"/>
      <c r="L123" s="85"/>
      <c r="M123" s="85"/>
      <c r="N123" s="85"/>
      <c r="O123" s="85"/>
      <c r="P123" s="85"/>
      <c r="Q123" s="85"/>
      <c r="T123" s="55"/>
      <c r="U123" s="55"/>
      <c r="V123" s="55"/>
      <c r="W123" s="55"/>
      <c r="X123" s="55"/>
      <c r="Y123" s="55"/>
      <c r="Z123" s="55"/>
    </row>
    <row r="124" spans="11:26" x14ac:dyDescent="0.25">
      <c r="K124" s="85"/>
      <c r="L124" s="85"/>
      <c r="M124" s="85"/>
      <c r="N124" s="85"/>
      <c r="O124" s="85"/>
      <c r="P124" s="85"/>
      <c r="Q124" s="85"/>
      <c r="T124" s="55"/>
      <c r="U124" s="55"/>
      <c r="V124" s="55"/>
      <c r="W124" s="55"/>
      <c r="X124" s="55"/>
      <c r="Y124" s="55"/>
      <c r="Z124" s="55"/>
    </row>
    <row r="125" spans="11:26" x14ac:dyDescent="0.25">
      <c r="K125" s="85"/>
      <c r="L125" s="85"/>
      <c r="M125" s="85"/>
      <c r="N125" s="85"/>
      <c r="O125" s="85"/>
      <c r="P125" s="85"/>
      <c r="Q125" s="85"/>
      <c r="T125" s="55"/>
      <c r="U125" s="55"/>
      <c r="V125" s="55"/>
      <c r="W125" s="55"/>
      <c r="X125" s="55"/>
      <c r="Y125" s="55"/>
      <c r="Z125" s="55"/>
    </row>
  </sheetData>
  <pageMargins left="0.7" right="0.7" top="0.75" bottom="0.75" header="0.3" footer="0.3"/>
  <pageSetup orientation="portrait" r:id="rId1"/>
  <customProperties>
    <customPr name="GU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BC144-8792-4FE4-B685-BBA703D50A14}">
  <dimension ref="H2:AA94"/>
  <sheetViews>
    <sheetView workbookViewId="0"/>
  </sheetViews>
  <sheetFormatPr defaultColWidth="9.140625" defaultRowHeight="15" x14ac:dyDescent="0.25"/>
  <cols>
    <col min="1" max="7" width="9.140625" style="28"/>
    <col min="8" max="8" width="4" style="27" customWidth="1"/>
    <col min="9" max="9" width="9.140625" style="28" customWidth="1"/>
    <col min="10" max="10" width="10.5703125" style="28" customWidth="1"/>
    <col min="11" max="11" width="11.42578125" style="28" bestFit="1" customWidth="1"/>
    <col min="12" max="12" width="6.5703125" style="28" bestFit="1" customWidth="1"/>
    <col min="13" max="13" width="6.42578125" style="28" bestFit="1" customWidth="1"/>
    <col min="14" max="14" width="9.140625" style="28"/>
    <col min="15" max="16" width="9.140625" style="28" customWidth="1"/>
    <col min="17" max="17" width="9.5703125" style="28" bestFit="1" customWidth="1"/>
    <col min="18" max="18" width="8.5703125" style="28" customWidth="1"/>
    <col min="19" max="19" width="8.5703125" style="28" bestFit="1" customWidth="1"/>
    <col min="20" max="16384" width="9.140625" style="28"/>
  </cols>
  <sheetData>
    <row r="2" spans="10:27" x14ac:dyDescent="0.25">
      <c r="J2" s="29" t="s">
        <v>68</v>
      </c>
    </row>
    <row r="3" spans="10:27" x14ac:dyDescent="0.25">
      <c r="J3" s="30" t="s">
        <v>69</v>
      </c>
    </row>
    <row r="5" spans="10:27" x14ac:dyDescent="0.25">
      <c r="J5" s="33" t="s">
        <v>9</v>
      </c>
      <c r="K5" s="33" t="s">
        <v>70</v>
      </c>
      <c r="L5" s="33" t="s">
        <v>71</v>
      </c>
      <c r="M5" s="33" t="s">
        <v>72</v>
      </c>
      <c r="AA5" s="31"/>
    </row>
    <row r="6" spans="10:27" x14ac:dyDescent="0.25">
      <c r="J6" s="54" t="s">
        <v>221</v>
      </c>
      <c r="K6" s="110">
        <v>36.580530000000003</v>
      </c>
      <c r="L6" s="110">
        <v>51.350050000000003</v>
      </c>
      <c r="M6" s="85">
        <v>30.18665</v>
      </c>
    </row>
    <row r="7" spans="10:27" x14ac:dyDescent="0.25">
      <c r="J7" s="33" t="s">
        <v>222</v>
      </c>
      <c r="K7" s="85">
        <v>41.227960000000003</v>
      </c>
      <c r="L7" s="85">
        <v>47.423070000000003</v>
      </c>
      <c r="M7" s="85">
        <v>30.230799999999999</v>
      </c>
    </row>
    <row r="8" spans="10:27" x14ac:dyDescent="0.25">
      <c r="J8" s="33" t="s">
        <v>223</v>
      </c>
      <c r="K8" s="85">
        <v>35.63205</v>
      </c>
      <c r="L8" s="85">
        <v>46.637230000000002</v>
      </c>
      <c r="M8" s="85">
        <v>26.77103</v>
      </c>
    </row>
    <row r="9" spans="10:27" x14ac:dyDescent="0.25">
      <c r="J9" s="33" t="s">
        <v>224</v>
      </c>
      <c r="K9" s="85">
        <v>35.511560000000003</v>
      </c>
      <c r="L9" s="85">
        <v>48.189979999999998</v>
      </c>
      <c r="M9" s="85">
        <v>26.643080000000001</v>
      </c>
    </row>
    <row r="10" spans="10:27" x14ac:dyDescent="0.25">
      <c r="J10" s="33" t="s">
        <v>225</v>
      </c>
      <c r="K10" s="85">
        <v>31.586010000000002</v>
      </c>
      <c r="L10" s="85">
        <v>46.17839</v>
      </c>
      <c r="M10" s="85">
        <v>23.331610000000001</v>
      </c>
    </row>
    <row r="11" spans="10:27" x14ac:dyDescent="0.25">
      <c r="J11" s="33" t="s">
        <v>226</v>
      </c>
      <c r="K11" s="85">
        <v>34.842480000000002</v>
      </c>
      <c r="L11" s="85">
        <v>52.900680000000001</v>
      </c>
      <c r="M11" s="85">
        <v>17.966339999999999</v>
      </c>
    </row>
    <row r="12" spans="10:27" x14ac:dyDescent="0.25">
      <c r="J12" s="33" t="s">
        <v>227</v>
      </c>
      <c r="K12" s="85">
        <v>38.477159999999998</v>
      </c>
      <c r="L12" s="85">
        <v>56.548789999999997</v>
      </c>
      <c r="M12" s="85">
        <v>14.81629</v>
      </c>
    </row>
    <row r="13" spans="10:27" x14ac:dyDescent="0.25">
      <c r="J13" s="33" t="s">
        <v>228</v>
      </c>
      <c r="K13" s="85">
        <v>37.052259999999997</v>
      </c>
      <c r="L13" s="85">
        <v>52.827889999999996</v>
      </c>
      <c r="M13" s="85">
        <v>20.35108</v>
      </c>
    </row>
    <row r="14" spans="10:27" x14ac:dyDescent="0.25">
      <c r="J14" s="33" t="s">
        <v>229</v>
      </c>
      <c r="K14" s="85">
        <v>38.597589999999997</v>
      </c>
      <c r="L14" s="85">
        <v>50.339680000000001</v>
      </c>
      <c r="M14" s="85">
        <v>22.968170000000001</v>
      </c>
    </row>
    <row r="15" spans="10:27" x14ac:dyDescent="0.25">
      <c r="J15" s="33" t="s">
        <v>230</v>
      </c>
      <c r="K15" s="85">
        <v>45.197029999999998</v>
      </c>
      <c r="L15" s="85">
        <v>47.977589999999999</v>
      </c>
      <c r="M15" s="85">
        <v>26.200389999999999</v>
      </c>
    </row>
    <row r="16" spans="10:27" x14ac:dyDescent="0.25">
      <c r="J16" s="33" t="s">
        <v>231</v>
      </c>
      <c r="K16" s="85">
        <v>38.658149999999999</v>
      </c>
      <c r="L16" s="85">
        <v>48.540669999999999</v>
      </c>
      <c r="M16" s="85">
        <v>26.603059999999999</v>
      </c>
    </row>
    <row r="17" spans="10:13" x14ac:dyDescent="0.25">
      <c r="J17" s="33" t="s">
        <v>232</v>
      </c>
      <c r="K17" s="85">
        <v>32.577770000000001</v>
      </c>
      <c r="L17" s="85">
        <v>48.450360000000003</v>
      </c>
      <c r="M17" s="85">
        <v>20.65596</v>
      </c>
    </row>
    <row r="18" spans="10:13" x14ac:dyDescent="0.25">
      <c r="J18" s="33" t="s">
        <v>233</v>
      </c>
      <c r="K18" s="85">
        <v>36.243899999999996</v>
      </c>
      <c r="L18" s="85">
        <v>36.6629</v>
      </c>
      <c r="M18" s="85">
        <v>30.75001</v>
      </c>
    </row>
    <row r="19" spans="10:13" x14ac:dyDescent="0.25">
      <c r="J19" s="33" t="s">
        <v>234</v>
      </c>
      <c r="K19" s="85">
        <v>25.726019999999998</v>
      </c>
      <c r="L19" s="85">
        <v>30.205010000000001</v>
      </c>
      <c r="M19" s="85">
        <v>20.891079999999999</v>
      </c>
    </row>
    <row r="20" spans="10:13" x14ac:dyDescent="0.25">
      <c r="J20" s="33" t="s">
        <v>235</v>
      </c>
      <c r="K20" s="85">
        <v>26.947479999999999</v>
      </c>
      <c r="L20" s="85">
        <v>30.308150000000001</v>
      </c>
      <c r="M20" s="85">
        <v>22.928450000000002</v>
      </c>
    </row>
    <row r="21" spans="10:13" x14ac:dyDescent="0.25">
      <c r="J21" s="33" t="s">
        <v>236</v>
      </c>
      <c r="K21" s="85">
        <v>27.09648</v>
      </c>
      <c r="L21" s="85">
        <v>27.27168</v>
      </c>
      <c r="M21" s="85">
        <v>23.300540000000002</v>
      </c>
    </row>
    <row r="22" spans="10:13" x14ac:dyDescent="0.25">
      <c r="J22" s="33" t="s">
        <v>237</v>
      </c>
      <c r="K22" s="85">
        <v>26.733409999999999</v>
      </c>
      <c r="L22" s="85">
        <v>28.931349999999998</v>
      </c>
      <c r="M22" s="85">
        <v>24.60219</v>
      </c>
    </row>
    <row r="23" spans="10:13" x14ac:dyDescent="0.25">
      <c r="J23" s="33" t="s">
        <v>238</v>
      </c>
      <c r="K23" s="85">
        <v>32.903820000000003</v>
      </c>
      <c r="L23" s="85">
        <v>38.475720000000003</v>
      </c>
      <c r="M23" s="85">
        <v>31.454229999999999</v>
      </c>
    </row>
    <row r="24" spans="10:13" x14ac:dyDescent="0.25">
      <c r="J24" s="33" t="s">
        <v>239</v>
      </c>
      <c r="K24" s="85">
        <v>31.86393</v>
      </c>
      <c r="L24" s="85">
        <v>38.914790000000004</v>
      </c>
      <c r="M24" s="85">
        <v>28.171710000000001</v>
      </c>
    </row>
    <row r="25" spans="10:13" x14ac:dyDescent="0.25">
      <c r="J25" s="33" t="s">
        <v>240</v>
      </c>
      <c r="K25" s="85">
        <v>29.774270000000001</v>
      </c>
      <c r="L25" s="85">
        <v>38.718980000000002</v>
      </c>
      <c r="M25" s="85">
        <v>28.66236</v>
      </c>
    </row>
    <row r="26" spans="10:13" x14ac:dyDescent="0.25">
      <c r="J26" s="33" t="s">
        <v>241</v>
      </c>
      <c r="K26" s="85">
        <v>33.596130000000002</v>
      </c>
      <c r="L26" s="85">
        <v>40.715560000000004</v>
      </c>
      <c r="M26" s="85">
        <v>28.998799999999999</v>
      </c>
    </row>
    <row r="27" spans="10:13" x14ac:dyDescent="0.25">
      <c r="J27" s="33" t="s">
        <v>242</v>
      </c>
      <c r="K27" s="85">
        <v>42.435960000000001</v>
      </c>
      <c r="L27" s="85">
        <v>51.131819999999998</v>
      </c>
      <c r="M27" s="85">
        <v>35.132959999999997</v>
      </c>
    </row>
    <row r="28" spans="10:13" x14ac:dyDescent="0.25">
      <c r="J28" s="33" t="s">
        <v>243</v>
      </c>
      <c r="K28" s="85">
        <v>45.515529999999998</v>
      </c>
      <c r="L28" s="85">
        <v>54.87762</v>
      </c>
      <c r="M28" s="85">
        <v>39.674639999999997</v>
      </c>
    </row>
    <row r="29" spans="10:13" x14ac:dyDescent="0.25">
      <c r="J29" s="33" t="s">
        <v>244</v>
      </c>
      <c r="K29" s="85">
        <v>41.682029999999997</v>
      </c>
      <c r="L29" s="85">
        <v>56.96407</v>
      </c>
      <c r="M29" s="85">
        <v>32.083309999999997</v>
      </c>
    </row>
    <row r="30" spans="10:13" x14ac:dyDescent="0.25">
      <c r="J30" s="33" t="s">
        <v>245</v>
      </c>
      <c r="K30" s="85">
        <v>51.648980000000002</v>
      </c>
      <c r="L30" s="85">
        <v>65.666809999999998</v>
      </c>
      <c r="M30" s="85">
        <v>31.863939999999999</v>
      </c>
    </row>
    <row r="31" spans="10:13" x14ac:dyDescent="0.25">
      <c r="J31" s="33" t="s">
        <v>246</v>
      </c>
      <c r="K31" s="85">
        <v>41.155090000000001</v>
      </c>
      <c r="L31" s="85">
        <v>51.521970000000003</v>
      </c>
      <c r="M31" s="85">
        <v>32.687469999999998</v>
      </c>
    </row>
    <row r="32" spans="10:13" x14ac:dyDescent="0.25">
      <c r="J32" s="33" t="s">
        <v>247</v>
      </c>
      <c r="K32" s="85">
        <v>32.421480000000003</v>
      </c>
      <c r="L32" s="85">
        <v>43.767670000000003</v>
      </c>
      <c r="M32" s="85">
        <v>30.06231</v>
      </c>
    </row>
    <row r="33" spans="10:13" x14ac:dyDescent="0.25">
      <c r="J33" s="33" t="s">
        <v>248</v>
      </c>
      <c r="K33" s="85">
        <v>32.075290000000003</v>
      </c>
      <c r="L33" s="85">
        <v>43.902030000000003</v>
      </c>
      <c r="M33" s="85">
        <v>29.2835</v>
      </c>
    </row>
    <row r="34" spans="10:13" x14ac:dyDescent="0.25">
      <c r="J34" s="33" t="s">
        <v>249</v>
      </c>
      <c r="K34" s="85">
        <v>33.113630000000001</v>
      </c>
      <c r="L34" s="85">
        <v>44.764139999999998</v>
      </c>
      <c r="M34" s="85">
        <v>29.37603</v>
      </c>
    </row>
    <row r="35" spans="10:13" x14ac:dyDescent="0.25">
      <c r="J35" s="33" t="s">
        <v>250</v>
      </c>
      <c r="K35" s="85">
        <v>33.47298</v>
      </c>
      <c r="L35" s="85">
        <v>45.642650000000003</v>
      </c>
      <c r="M35" s="85">
        <v>27.551590000000001</v>
      </c>
    </row>
    <row r="36" spans="10:13" x14ac:dyDescent="0.25">
      <c r="J36" s="33" t="s">
        <v>251</v>
      </c>
      <c r="K36" s="85">
        <v>35.143810000000002</v>
      </c>
      <c r="L36" s="85">
        <v>45.117289999999997</v>
      </c>
      <c r="M36" s="85">
        <v>30.334959999999999</v>
      </c>
    </row>
    <row r="37" spans="10:13" x14ac:dyDescent="0.25">
      <c r="J37" s="33" t="s">
        <v>252</v>
      </c>
      <c r="K37" s="85">
        <v>33.730910000000002</v>
      </c>
      <c r="L37" s="85">
        <v>45.77084</v>
      </c>
      <c r="M37" s="85">
        <v>32.27796</v>
      </c>
    </row>
    <row r="38" spans="10:13" x14ac:dyDescent="0.25">
      <c r="J38" s="33" t="s">
        <v>253</v>
      </c>
      <c r="K38" s="85">
        <v>36.597479999999997</v>
      </c>
      <c r="L38" s="85">
        <v>47.824309999999997</v>
      </c>
      <c r="M38" s="85">
        <v>34.833309999999997</v>
      </c>
    </row>
    <row r="39" spans="10:13" x14ac:dyDescent="0.25">
      <c r="J39" s="33" t="s">
        <v>254</v>
      </c>
      <c r="K39" s="85">
        <v>36.872120000000002</v>
      </c>
      <c r="L39" s="85">
        <v>53.090890000000002</v>
      </c>
      <c r="M39" s="85">
        <v>30.278739999999999</v>
      </c>
    </row>
    <row r="40" spans="10:13" x14ac:dyDescent="0.25">
      <c r="J40" s="33" t="s">
        <v>255</v>
      </c>
      <c r="K40" s="85">
        <v>44.81859</v>
      </c>
      <c r="L40" s="85">
        <v>56.881599999999999</v>
      </c>
      <c r="M40" s="85">
        <v>32.921930000000003</v>
      </c>
    </row>
    <row r="41" spans="10:13" x14ac:dyDescent="0.25">
      <c r="J41" s="33" t="s">
        <v>256</v>
      </c>
      <c r="K41" s="85">
        <v>38.851140000000001</v>
      </c>
      <c r="L41" s="85">
        <v>57.840470000000003</v>
      </c>
      <c r="M41" s="85">
        <v>30.373660000000001</v>
      </c>
    </row>
    <row r="42" spans="10:13" x14ac:dyDescent="0.25">
      <c r="J42" s="33" t="s">
        <v>257</v>
      </c>
      <c r="K42" s="85">
        <v>35.03969</v>
      </c>
      <c r="L42" s="85">
        <v>50.967880000000001</v>
      </c>
      <c r="M42" s="85">
        <v>33.192790000000002</v>
      </c>
    </row>
    <row r="43" spans="10:13" x14ac:dyDescent="0.25">
      <c r="J43" s="33" t="s">
        <v>258</v>
      </c>
      <c r="K43" s="85">
        <v>43.600709999999999</v>
      </c>
      <c r="L43" s="85">
        <v>54.576790000000003</v>
      </c>
      <c r="M43" s="85">
        <v>40.153410000000001</v>
      </c>
    </row>
    <row r="44" spans="10:13" x14ac:dyDescent="0.25">
      <c r="J44" s="33" t="s">
        <v>259</v>
      </c>
      <c r="K44" s="85">
        <v>44.453229999999998</v>
      </c>
      <c r="L44" s="85">
        <v>47.710459999999998</v>
      </c>
      <c r="M44" s="85">
        <v>43.645530000000001</v>
      </c>
    </row>
    <row r="45" spans="10:13" x14ac:dyDescent="0.25">
      <c r="J45" s="33" t="s">
        <v>260</v>
      </c>
      <c r="K45" s="85">
        <v>36.279510000000002</v>
      </c>
      <c r="L45" s="85">
        <v>46.267789999999998</v>
      </c>
      <c r="M45" s="85">
        <v>38.477809999999998</v>
      </c>
    </row>
    <row r="46" spans="10:13" x14ac:dyDescent="0.25">
      <c r="J46" s="33" t="s">
        <v>261</v>
      </c>
      <c r="K46" s="85">
        <v>39.24982</v>
      </c>
      <c r="L46" s="85">
        <v>55.308970000000002</v>
      </c>
      <c r="M46" s="85">
        <v>35.61403</v>
      </c>
    </row>
    <row r="47" spans="10:13" x14ac:dyDescent="0.25">
      <c r="J47" s="33" t="s">
        <v>262</v>
      </c>
      <c r="K47" s="85">
        <v>46.941020000000002</v>
      </c>
      <c r="L47" s="85">
        <v>57.58858</v>
      </c>
      <c r="M47" s="85">
        <v>45.909759999999999</v>
      </c>
    </row>
    <row r="48" spans="10:13" x14ac:dyDescent="0.25">
      <c r="J48" s="33" t="s">
        <v>263</v>
      </c>
      <c r="K48" s="85">
        <v>52.160679999999999</v>
      </c>
      <c r="L48" s="85">
        <v>60.622750000000003</v>
      </c>
      <c r="M48" s="85">
        <v>52.760300000000001</v>
      </c>
    </row>
    <row r="49" spans="10:13" x14ac:dyDescent="0.25">
      <c r="J49" s="33" t="s">
        <v>264</v>
      </c>
      <c r="K49" s="85">
        <v>57.927990000000001</v>
      </c>
      <c r="L49" s="85">
        <v>63.87968</v>
      </c>
      <c r="M49" s="85">
        <v>54.294379999999997</v>
      </c>
    </row>
    <row r="50" spans="10:13" x14ac:dyDescent="0.25">
      <c r="J50" s="33" t="s">
        <v>265</v>
      </c>
      <c r="K50" s="85">
        <v>58.789020000000001</v>
      </c>
      <c r="L50" s="85">
        <v>71.687359999999998</v>
      </c>
      <c r="M50" s="85">
        <v>49.664340000000003</v>
      </c>
    </row>
    <row r="51" spans="10:13" x14ac:dyDescent="0.25">
      <c r="J51" s="33" t="s">
        <v>266</v>
      </c>
      <c r="K51" s="85">
        <v>58.872689999999999</v>
      </c>
      <c r="L51" s="85">
        <v>68.045010000000005</v>
      </c>
      <c r="M51" s="85">
        <v>45.84404</v>
      </c>
    </row>
    <row r="52" spans="10:13" x14ac:dyDescent="0.25">
      <c r="J52" s="33" t="s">
        <v>267</v>
      </c>
      <c r="K52" s="85">
        <v>60.914709999999999</v>
      </c>
      <c r="L52" s="85">
        <v>63.80133</v>
      </c>
      <c r="M52" s="85">
        <v>50.443800000000003</v>
      </c>
    </row>
    <row r="53" spans="10:13" x14ac:dyDescent="0.25">
      <c r="J53" s="33" t="s">
        <v>268</v>
      </c>
      <c r="K53" s="85">
        <v>54.506920000000001</v>
      </c>
      <c r="L53" s="85">
        <v>66.389650000000003</v>
      </c>
      <c r="M53" s="85">
        <v>50.600459999999998</v>
      </c>
    </row>
    <row r="54" spans="10:13" x14ac:dyDescent="0.25">
      <c r="J54" s="33" t="s">
        <v>269</v>
      </c>
      <c r="K54" s="85">
        <v>56.635669999999998</v>
      </c>
      <c r="L54" s="85">
        <v>67.890110000000007</v>
      </c>
      <c r="M54" s="85">
        <v>53.757190000000001</v>
      </c>
    </row>
    <row r="55" spans="10:13" x14ac:dyDescent="0.25">
      <c r="J55" s="33" t="s">
        <v>270</v>
      </c>
      <c r="K55" s="85">
        <v>46.273049999999998</v>
      </c>
      <c r="L55" s="85">
        <v>54.521039999999999</v>
      </c>
      <c r="M55" s="85">
        <v>45.372540000000001</v>
      </c>
    </row>
    <row r="56" spans="10:13" x14ac:dyDescent="0.25">
      <c r="J56" s="33" t="s">
        <v>271</v>
      </c>
      <c r="K56" s="85">
        <v>36.52843</v>
      </c>
      <c r="L56" s="85">
        <v>49.103050000000003</v>
      </c>
      <c r="M56" s="85">
        <v>38.903030000000001</v>
      </c>
    </row>
    <row r="57" spans="10:13" x14ac:dyDescent="0.25">
      <c r="J57" s="33" t="s">
        <v>272</v>
      </c>
      <c r="K57" s="85">
        <v>39.84404</v>
      </c>
      <c r="L57" s="85">
        <v>50.159390000000002</v>
      </c>
      <c r="M57" s="85">
        <v>40.469320000000003</v>
      </c>
    </row>
    <row r="58" spans="10:13" x14ac:dyDescent="0.25">
      <c r="J58" s="33" t="s">
        <v>273</v>
      </c>
      <c r="K58" s="85">
        <v>39.979489999999998</v>
      </c>
      <c r="L58" s="85">
        <v>48.68141</v>
      </c>
      <c r="M58" s="85">
        <v>37.977530000000002</v>
      </c>
    </row>
    <row r="59" spans="10:13" x14ac:dyDescent="0.25">
      <c r="J59" s="33" t="s">
        <v>274</v>
      </c>
      <c r="K59" s="85">
        <v>36.300400000000003</v>
      </c>
      <c r="L59" s="85">
        <v>45.362740000000002</v>
      </c>
      <c r="M59" s="85">
        <v>29.424710000000001</v>
      </c>
    </row>
    <row r="60" spans="10:13" x14ac:dyDescent="0.25">
      <c r="J60" s="33" t="s">
        <v>275</v>
      </c>
      <c r="K60" s="85">
        <v>42.651330000000002</v>
      </c>
      <c r="L60" s="85">
        <v>51.073999999999998</v>
      </c>
      <c r="M60" s="85">
        <v>38.823430000000002</v>
      </c>
    </row>
    <row r="61" spans="10:13" x14ac:dyDescent="0.25">
      <c r="J61" s="33" t="s">
        <v>276</v>
      </c>
      <c r="K61" s="85">
        <v>40.731490000000001</v>
      </c>
      <c r="L61" s="85">
        <v>45.160350000000001</v>
      </c>
      <c r="M61" s="85">
        <v>40.024169999999998</v>
      </c>
    </row>
    <row r="62" spans="10:13" x14ac:dyDescent="0.25">
      <c r="J62" s="33" t="s">
        <v>277</v>
      </c>
      <c r="K62" s="85">
        <v>40.634390000000003</v>
      </c>
      <c r="L62" s="85">
        <v>42.793640000000003</v>
      </c>
      <c r="M62" s="85">
        <v>37.817340000000002</v>
      </c>
    </row>
    <row r="63" spans="10:13" x14ac:dyDescent="0.25">
      <c r="J63" s="33" t="s">
        <v>278</v>
      </c>
      <c r="K63" s="85">
        <v>41.21002</v>
      </c>
      <c r="L63" s="85">
        <v>45.210769999999997</v>
      </c>
      <c r="M63" s="85">
        <v>40.253059999999998</v>
      </c>
    </row>
    <row r="64" spans="10:13" x14ac:dyDescent="0.25">
      <c r="J64" s="33" t="s">
        <v>279</v>
      </c>
      <c r="K64" s="85">
        <v>43.802900000000001</v>
      </c>
      <c r="L64" s="85">
        <v>45.435099999999998</v>
      </c>
      <c r="M64" s="85">
        <v>42.849530000000001</v>
      </c>
    </row>
    <row r="65" spans="10:13" x14ac:dyDescent="0.25">
      <c r="J65" s="33" t="s">
        <v>280</v>
      </c>
      <c r="K65" s="85">
        <v>37.179920000000003</v>
      </c>
      <c r="L65" s="85">
        <v>37.641939999999998</v>
      </c>
      <c r="M65" s="85">
        <v>36.46284</v>
      </c>
    </row>
    <row r="66" spans="10:13" x14ac:dyDescent="0.25">
      <c r="J66" s="33" t="s">
        <v>281</v>
      </c>
      <c r="K66" s="85">
        <v>35.869779999999999</v>
      </c>
      <c r="L66" s="85">
        <v>41.351430000000001</v>
      </c>
      <c r="M66" s="85">
        <v>25.395820000000001</v>
      </c>
    </row>
    <row r="67" spans="10:13" x14ac:dyDescent="0.25">
      <c r="J67" s="33" t="s">
        <v>282</v>
      </c>
      <c r="K67" s="85">
        <v>27.732089999999999</v>
      </c>
      <c r="L67" s="85">
        <v>34.966990000000003</v>
      </c>
      <c r="M67" s="85">
        <v>18.00121</v>
      </c>
    </row>
    <row r="68" spans="10:13" x14ac:dyDescent="0.25">
      <c r="J68" s="33" t="s">
        <v>283</v>
      </c>
      <c r="K68" s="85">
        <v>24.121289999999998</v>
      </c>
      <c r="L68" s="85">
        <v>29.971830000000001</v>
      </c>
      <c r="M68" s="85">
        <v>14.95665</v>
      </c>
    </row>
    <row r="69" spans="10:13" x14ac:dyDescent="0.25">
      <c r="J69" s="33" t="s">
        <v>284</v>
      </c>
      <c r="K69" s="85">
        <v>19.120799999999999</v>
      </c>
      <c r="L69" s="85">
        <v>21.106829999999999</v>
      </c>
      <c r="M69" s="85">
        <v>12.17572</v>
      </c>
    </row>
    <row r="70" spans="10:13" x14ac:dyDescent="0.25">
      <c r="J70" s="33" t="s">
        <v>285</v>
      </c>
      <c r="K70" s="85">
        <v>19.471209999999999</v>
      </c>
      <c r="L70" s="85">
        <v>22.111830000000001</v>
      </c>
      <c r="M70" s="85">
        <v>14.066800000000001</v>
      </c>
    </row>
    <row r="71" spans="10:13" x14ac:dyDescent="0.25">
      <c r="J71" s="33" t="s">
        <v>286</v>
      </c>
      <c r="K71" s="85">
        <v>30.213010000000001</v>
      </c>
      <c r="L71" s="85">
        <v>29.08766</v>
      </c>
      <c r="M71" s="85">
        <v>18.82856</v>
      </c>
    </row>
    <row r="72" spans="10:13" x14ac:dyDescent="0.25">
      <c r="J72" s="33" t="s">
        <v>287</v>
      </c>
      <c r="K72" s="85">
        <v>31.28999</v>
      </c>
      <c r="L72" s="85">
        <v>33.108260000000001</v>
      </c>
      <c r="M72" s="85">
        <v>14.93249</v>
      </c>
    </row>
    <row r="73" spans="10:13" x14ac:dyDescent="0.25">
      <c r="J73" s="33" t="s">
        <v>288</v>
      </c>
      <c r="K73" s="85">
        <v>37.726410000000001</v>
      </c>
      <c r="L73" s="85">
        <v>36.414949999999997</v>
      </c>
      <c r="M73" s="85">
        <v>27.58221</v>
      </c>
    </row>
    <row r="74" spans="10:13" x14ac:dyDescent="0.25">
      <c r="J74" s="33" t="s">
        <v>289</v>
      </c>
      <c r="K74" s="85">
        <v>42.99644</v>
      </c>
      <c r="L74" s="85">
        <v>42.732529999999997</v>
      </c>
      <c r="M74" s="85">
        <v>29.53284</v>
      </c>
    </row>
    <row r="75" spans="10:13" x14ac:dyDescent="0.25">
      <c r="J75" s="33" t="s">
        <v>290</v>
      </c>
      <c r="K75" s="85">
        <v>37.038319999999999</v>
      </c>
      <c r="L75" s="85">
        <v>40.604149999999997</v>
      </c>
      <c r="M75" s="85">
        <v>22.968160000000001</v>
      </c>
    </row>
    <row r="76" spans="10:13" x14ac:dyDescent="0.25">
      <c r="J76" s="33" t="s">
        <v>291</v>
      </c>
      <c r="K76" s="85">
        <v>40.620469999999997</v>
      </c>
      <c r="L76" s="85">
        <v>43.3384</v>
      </c>
      <c r="M76" s="85">
        <v>20.022780000000001</v>
      </c>
    </row>
    <row r="77" spans="10:13" x14ac:dyDescent="0.25">
      <c r="J77" s="33" t="s">
        <v>292</v>
      </c>
      <c r="K77" s="85">
        <v>47.271909999999998</v>
      </c>
      <c r="L77" s="85">
        <v>47.61336</v>
      </c>
      <c r="M77" s="85">
        <v>29.96012</v>
      </c>
    </row>
    <row r="78" spans="10:13" x14ac:dyDescent="0.25">
      <c r="J78" s="33" t="s">
        <v>293</v>
      </c>
      <c r="K78" s="85">
        <v>55.327939999999998</v>
      </c>
      <c r="L78" s="85">
        <v>66.371449999999996</v>
      </c>
      <c r="M78" s="85">
        <v>48.424410000000002</v>
      </c>
    </row>
    <row r="79" spans="10:13" x14ac:dyDescent="0.25">
      <c r="J79" s="33" t="s">
        <v>294</v>
      </c>
      <c r="K79" s="85">
        <v>52.678280000000001</v>
      </c>
      <c r="L79" s="85">
        <v>38.116259999999997</v>
      </c>
      <c r="M79" s="85">
        <v>50.954349999999998</v>
      </c>
    </row>
    <row r="80" spans="10:13" x14ac:dyDescent="0.25">
      <c r="J80" s="33" t="s">
        <v>295</v>
      </c>
      <c r="K80" s="85">
        <v>48.369619999999998</v>
      </c>
      <c r="L80" s="85">
        <v>54.584650000000003</v>
      </c>
      <c r="M80" s="85">
        <v>37.97034</v>
      </c>
    </row>
    <row r="81" spans="10:13" x14ac:dyDescent="0.25">
      <c r="J81" s="33" t="s">
        <v>296</v>
      </c>
      <c r="K81" s="85">
        <v>53.33352</v>
      </c>
      <c r="L81" s="85">
        <v>71.846100000000007</v>
      </c>
      <c r="M81" s="85">
        <v>38.644300000000001</v>
      </c>
    </row>
    <row r="82" spans="10:13" x14ac:dyDescent="0.25">
      <c r="J82" s="33" t="s">
        <v>297</v>
      </c>
      <c r="K82" s="85">
        <v>53.450249999999997</v>
      </c>
      <c r="L82" s="85">
        <v>77.02422</v>
      </c>
      <c r="M82" s="85">
        <v>46.326219999999999</v>
      </c>
    </row>
    <row r="83" spans="10:13" x14ac:dyDescent="0.25">
      <c r="J83" s="33" t="s">
        <v>298</v>
      </c>
      <c r="K83" s="85">
        <v>74.907139999999998</v>
      </c>
      <c r="L83" s="85">
        <v>87.224530000000001</v>
      </c>
      <c r="M83" s="85">
        <v>54.012340000000002</v>
      </c>
    </row>
    <row r="84" spans="10:13" x14ac:dyDescent="0.25">
      <c r="J84" s="33" t="s">
        <v>299</v>
      </c>
      <c r="K84" s="85">
        <v>83.152280000000005</v>
      </c>
      <c r="L84" s="85">
        <v>109.46339999999999</v>
      </c>
      <c r="M84" s="85">
        <v>65.970939999999999</v>
      </c>
    </row>
    <row r="85" spans="10:13" x14ac:dyDescent="0.25">
      <c r="J85" s="33" t="s">
        <v>300</v>
      </c>
      <c r="K85" s="85">
        <v>84.088589999999996</v>
      </c>
      <c r="L85" s="85">
        <v>114.5637</v>
      </c>
      <c r="M85" s="85">
        <v>70.260940000000005</v>
      </c>
    </row>
    <row r="86" spans="10:13" x14ac:dyDescent="0.25">
      <c r="J86" s="33" t="s">
        <v>301</v>
      </c>
      <c r="K86" s="85">
        <v>130.03829999999999</v>
      </c>
      <c r="L86" s="85">
        <v>169.61420000000001</v>
      </c>
      <c r="M86" s="85">
        <v>94.67953</v>
      </c>
    </row>
    <row r="87" spans="10:13" x14ac:dyDescent="0.25">
      <c r="J87" s="33" t="s">
        <v>302</v>
      </c>
      <c r="K87" s="85">
        <v>141.39949999999999</v>
      </c>
      <c r="L87" s="85">
        <v>206.12729999999999</v>
      </c>
      <c r="M87" s="85">
        <v>75.285409999999999</v>
      </c>
    </row>
    <row r="88" spans="10:13" x14ac:dyDescent="0.25">
      <c r="J88" s="33" t="s">
        <v>303</v>
      </c>
      <c r="K88" s="85">
        <v>170.98269999999999</v>
      </c>
      <c r="L88" s="85">
        <v>197.39259999999999</v>
      </c>
      <c r="M88" s="85">
        <v>95.120670000000004</v>
      </c>
    </row>
    <row r="89" spans="10:13" x14ac:dyDescent="0.25">
      <c r="J89" s="33" t="s">
        <v>304</v>
      </c>
      <c r="K89" s="85">
        <v>231.03039999999999</v>
      </c>
      <c r="L89" s="85">
        <v>242.81489999999999</v>
      </c>
      <c r="M89" s="85">
        <v>160.75210000000001</v>
      </c>
    </row>
    <row r="90" spans="10:13" x14ac:dyDescent="0.25">
      <c r="J90" s="33" t="s">
        <v>305</v>
      </c>
      <c r="K90" s="85">
        <v>173.44229999999999</v>
      </c>
      <c r="L90" s="85">
        <v>201.7261</v>
      </c>
      <c r="M90" s="85">
        <v>97.427090000000007</v>
      </c>
    </row>
    <row r="91" spans="10:13" x14ac:dyDescent="0.25">
      <c r="J91" s="33" t="s">
        <v>306</v>
      </c>
      <c r="K91" s="85">
        <v>142.45140000000001</v>
      </c>
      <c r="L91" s="85">
        <v>192.11580000000001</v>
      </c>
      <c r="M91" s="85">
        <v>80.896540000000002</v>
      </c>
    </row>
    <row r="92" spans="10:13" x14ac:dyDescent="0.25">
      <c r="J92" s="33" t="s">
        <v>307</v>
      </c>
      <c r="K92" s="85">
        <v>233.80930000000001</v>
      </c>
      <c r="L92" s="85">
        <v>286.49610000000001</v>
      </c>
      <c r="M92" s="85">
        <v>132.7116</v>
      </c>
    </row>
    <row r="93" spans="10:13" x14ac:dyDescent="0.25">
      <c r="J93" s="33" t="s">
        <v>308</v>
      </c>
      <c r="K93" s="85">
        <v>163.15600000000001</v>
      </c>
      <c r="L93" s="85">
        <v>201.8877</v>
      </c>
      <c r="M93" s="85">
        <v>110.991</v>
      </c>
    </row>
    <row r="94" spans="10:13" x14ac:dyDescent="0.25">
      <c r="J94" s="33" t="s">
        <v>309</v>
      </c>
      <c r="K94" s="85">
        <v>176.29409999999999</v>
      </c>
      <c r="L94" s="85">
        <v>173.54329999999999</v>
      </c>
      <c r="M94" s="85">
        <v>124.5262</v>
      </c>
    </row>
  </sheetData>
  <pageMargins left="0.7" right="0.7" top="0.75" bottom="0.75" header="0.3" footer="0.3"/>
  <pageSetup orientation="portrait" r:id="rId1"/>
  <customProperties>
    <customPr name="GU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D3723-774D-49B7-BB66-65B126791AD4}">
  <dimension ref="H2:AC2717"/>
  <sheetViews>
    <sheetView workbookViewId="0"/>
  </sheetViews>
  <sheetFormatPr defaultColWidth="9.140625" defaultRowHeight="15" x14ac:dyDescent="0.25"/>
  <cols>
    <col min="1" max="7" width="9.140625" style="28"/>
    <col min="8" max="8" width="4" style="27" customWidth="1"/>
    <col min="9" max="10" width="9.140625" style="28" customWidth="1"/>
    <col min="11" max="11" width="17" style="28" customWidth="1"/>
    <col min="12" max="12" width="13.5703125" style="28" customWidth="1"/>
    <col min="13" max="13" width="10.5703125" style="28" customWidth="1"/>
    <col min="14" max="14" width="15.5703125" style="28" customWidth="1"/>
    <col min="15" max="16" width="12.5703125" style="28" customWidth="1"/>
    <col min="17" max="17" width="9.140625" style="28"/>
    <col min="18" max="18" width="8.5703125" style="28" customWidth="1"/>
    <col min="19" max="19" width="8.5703125" style="28" bestFit="1" customWidth="1"/>
    <col min="20" max="20" width="10.5703125" style="28" bestFit="1" customWidth="1"/>
    <col min="21" max="21" width="13.140625" style="28" customWidth="1"/>
    <col min="22" max="22" width="13" style="28" customWidth="1"/>
    <col min="23" max="23" width="9.5703125" style="28" customWidth="1"/>
    <col min="24" max="26" width="9.140625" style="28"/>
    <col min="27" max="27" width="10.7109375" style="28" customWidth="1"/>
    <col min="28" max="28" width="12.7109375" style="28" customWidth="1"/>
    <col min="29" max="29" width="11.85546875" style="28" customWidth="1"/>
    <col min="30" max="16384" width="9.140625" style="28"/>
  </cols>
  <sheetData>
    <row r="2" spans="10:29" x14ac:dyDescent="0.25">
      <c r="J2" s="29" t="s">
        <v>181</v>
      </c>
    </row>
    <row r="3" spans="10:29" x14ac:dyDescent="0.25">
      <c r="J3" s="30"/>
    </row>
    <row r="4" spans="10:29" x14ac:dyDescent="0.25">
      <c r="J4" s="31" t="s">
        <v>182</v>
      </c>
      <c r="Q4" s="31" t="s">
        <v>186</v>
      </c>
      <c r="X4" s="31" t="s">
        <v>187</v>
      </c>
    </row>
    <row r="5" spans="10:29" x14ac:dyDescent="0.25">
      <c r="N5" s="31"/>
      <c r="AC5" s="31"/>
    </row>
    <row r="6" spans="10:29" ht="56.25" customHeight="1" x14ac:dyDescent="0.25">
      <c r="J6" s="88" t="s">
        <v>12</v>
      </c>
      <c r="K6" s="97" t="s">
        <v>218</v>
      </c>
      <c r="L6" s="97" t="s">
        <v>219</v>
      </c>
      <c r="M6" s="97" t="s">
        <v>183</v>
      </c>
      <c r="N6" s="97" t="s">
        <v>184</v>
      </c>
      <c r="O6" s="97" t="s">
        <v>185</v>
      </c>
      <c r="P6" s="97"/>
      <c r="Q6" s="88" t="s">
        <v>12</v>
      </c>
      <c r="R6" s="97" t="s">
        <v>218</v>
      </c>
      <c r="S6" s="97" t="s">
        <v>219</v>
      </c>
      <c r="T6" s="97" t="s">
        <v>183</v>
      </c>
      <c r="U6" s="97" t="s">
        <v>184</v>
      </c>
      <c r="V6" s="97" t="s">
        <v>185</v>
      </c>
      <c r="X6" s="88" t="s">
        <v>12</v>
      </c>
      <c r="Y6" s="97" t="s">
        <v>218</v>
      </c>
      <c r="Z6" s="97" t="s">
        <v>219</v>
      </c>
      <c r="AA6" s="97" t="s">
        <v>183</v>
      </c>
      <c r="AB6" s="97" t="s">
        <v>184</v>
      </c>
      <c r="AC6" s="97" t="s">
        <v>185</v>
      </c>
    </row>
    <row r="7" spans="10:29" x14ac:dyDescent="0.25">
      <c r="J7" s="28">
        <v>2015</v>
      </c>
      <c r="K7" s="28">
        <v>1</v>
      </c>
      <c r="L7" s="28">
        <v>1</v>
      </c>
      <c r="M7" s="55">
        <v>15.65958</v>
      </c>
      <c r="N7" s="55">
        <v>67.352789999999999</v>
      </c>
      <c r="O7" s="55"/>
      <c r="P7" s="55"/>
      <c r="Q7" s="28">
        <v>2015</v>
      </c>
      <c r="R7" s="28">
        <v>1</v>
      </c>
      <c r="S7" s="28">
        <v>1</v>
      </c>
      <c r="T7" s="55">
        <v>49.448610000000002</v>
      </c>
      <c r="U7" s="55">
        <v>55.225999999999999</v>
      </c>
      <c r="V7" s="55"/>
      <c r="W7" s="55"/>
      <c r="X7" s="28">
        <v>2015</v>
      </c>
      <c r="Y7" s="28">
        <v>1</v>
      </c>
      <c r="Z7" s="28">
        <v>1</v>
      </c>
      <c r="AA7" s="28">
        <v>46.587499999999999</v>
      </c>
      <c r="AB7" s="28">
        <v>17.83043</v>
      </c>
    </row>
    <row r="8" spans="10:29" x14ac:dyDescent="0.25">
      <c r="J8" s="28">
        <v>2015</v>
      </c>
      <c r="K8" s="28">
        <v>1</v>
      </c>
      <c r="L8" s="28">
        <v>2</v>
      </c>
      <c r="M8" s="55">
        <v>8.7943750000000005</v>
      </c>
      <c r="N8" s="55">
        <v>70.276499999999999</v>
      </c>
      <c r="O8" s="55"/>
      <c r="P8" s="55"/>
      <c r="Q8" s="28">
        <v>2015</v>
      </c>
      <c r="R8" s="28">
        <v>1</v>
      </c>
      <c r="S8" s="28">
        <v>2</v>
      </c>
      <c r="T8" s="55">
        <v>65.27937</v>
      </c>
      <c r="U8" s="55">
        <v>40.583869999999997</v>
      </c>
      <c r="V8" s="55"/>
      <c r="W8" s="55"/>
      <c r="X8" s="28">
        <v>2015</v>
      </c>
      <c r="Y8" s="28">
        <v>1</v>
      </c>
      <c r="Z8" s="28">
        <v>2</v>
      </c>
      <c r="AA8" s="28">
        <v>54.520420000000001</v>
      </c>
      <c r="AB8" s="28">
        <v>10.7804</v>
      </c>
    </row>
    <row r="9" spans="10:29" x14ac:dyDescent="0.25">
      <c r="J9" s="28">
        <v>2015</v>
      </c>
      <c r="K9" s="28">
        <v>1</v>
      </c>
      <c r="L9" s="28">
        <v>3</v>
      </c>
      <c r="M9" s="55">
        <v>15.787710000000001</v>
      </c>
      <c r="N9" s="55">
        <v>61.983330000000002</v>
      </c>
      <c r="O9" s="55"/>
      <c r="P9" s="55"/>
      <c r="Q9" s="28">
        <v>2015</v>
      </c>
      <c r="R9" s="28">
        <v>1</v>
      </c>
      <c r="S9" s="28">
        <v>3</v>
      </c>
      <c r="T9" s="55">
        <v>52.114579999999997</v>
      </c>
      <c r="U9" s="55">
        <v>15.00929</v>
      </c>
      <c r="V9" s="55"/>
      <c r="W9" s="55"/>
      <c r="X9" s="28">
        <v>2015</v>
      </c>
      <c r="Y9" s="28">
        <v>1</v>
      </c>
      <c r="Z9" s="28">
        <v>3</v>
      </c>
      <c r="AA9" s="28">
        <v>53.287500000000001</v>
      </c>
      <c r="AB9" s="28">
        <v>15.43074</v>
      </c>
    </row>
    <row r="10" spans="10:29" x14ac:dyDescent="0.25">
      <c r="J10" s="28">
        <v>2015</v>
      </c>
      <c r="K10" s="28">
        <v>1</v>
      </c>
      <c r="L10" s="28">
        <v>4</v>
      </c>
      <c r="M10" s="55">
        <v>22.10979</v>
      </c>
      <c r="N10" s="55">
        <v>53.853529999999999</v>
      </c>
      <c r="O10" s="55"/>
      <c r="P10" s="55"/>
      <c r="Q10" s="28">
        <v>2015</v>
      </c>
      <c r="R10" s="28">
        <v>1</v>
      </c>
      <c r="S10" s="28">
        <v>4</v>
      </c>
      <c r="T10" s="55">
        <v>48.26</v>
      </c>
      <c r="U10" s="55">
        <v>22.63381</v>
      </c>
      <c r="V10" s="55"/>
      <c r="W10" s="55"/>
      <c r="X10" s="28">
        <v>2015</v>
      </c>
      <c r="Y10" s="28">
        <v>1</v>
      </c>
      <c r="Z10" s="28">
        <v>4</v>
      </c>
      <c r="AA10" s="28">
        <v>46.63729</v>
      </c>
      <c r="AB10" s="28">
        <v>17.208220000000001</v>
      </c>
    </row>
    <row r="11" spans="10:29" x14ac:dyDescent="0.25">
      <c r="J11" s="28">
        <v>2015</v>
      </c>
      <c r="K11" s="28">
        <v>1</v>
      </c>
      <c r="L11" s="28">
        <v>5</v>
      </c>
      <c r="M11" s="55">
        <v>38.263330000000003</v>
      </c>
      <c r="N11" s="55">
        <v>22.12181</v>
      </c>
      <c r="O11" s="55"/>
      <c r="P11" s="55"/>
      <c r="Q11" s="28">
        <v>2015</v>
      </c>
      <c r="R11" s="28">
        <v>1</v>
      </c>
      <c r="S11" s="28">
        <v>5</v>
      </c>
      <c r="T11" s="55">
        <v>55.888129999999997</v>
      </c>
      <c r="U11" s="55">
        <v>38.566470000000002</v>
      </c>
      <c r="V11" s="55"/>
      <c r="W11" s="55"/>
      <c r="X11" s="28">
        <v>2015</v>
      </c>
      <c r="Y11" s="28">
        <v>1</v>
      </c>
      <c r="Z11" s="28">
        <v>5</v>
      </c>
      <c r="AA11" s="28">
        <v>59.856250000000003</v>
      </c>
      <c r="AB11" s="28">
        <v>8.1400889999999997</v>
      </c>
    </row>
    <row r="12" spans="10:29" x14ac:dyDescent="0.25">
      <c r="J12" s="28">
        <v>2015</v>
      </c>
      <c r="K12" s="28">
        <v>1</v>
      </c>
      <c r="L12" s="28">
        <v>6</v>
      </c>
      <c r="M12" s="55">
        <v>29.61083</v>
      </c>
      <c r="N12" s="55">
        <v>43.060079999999999</v>
      </c>
      <c r="O12" s="55"/>
      <c r="P12" s="55"/>
      <c r="Q12" s="28">
        <v>2015</v>
      </c>
      <c r="R12" s="28">
        <v>1</v>
      </c>
      <c r="S12" s="28">
        <v>6</v>
      </c>
      <c r="T12" s="55">
        <v>47.410420000000002</v>
      </c>
      <c r="U12" s="55">
        <v>31.290790000000001</v>
      </c>
      <c r="V12" s="55"/>
      <c r="W12" s="55"/>
      <c r="X12" s="28">
        <v>2015</v>
      </c>
      <c r="Y12" s="28">
        <v>1</v>
      </c>
      <c r="Z12" s="28">
        <v>6</v>
      </c>
      <c r="AA12" s="28">
        <v>53.392919999999997</v>
      </c>
      <c r="AB12" s="28">
        <v>10.734389999999999</v>
      </c>
    </row>
    <row r="13" spans="10:29" x14ac:dyDescent="0.25">
      <c r="J13" s="28">
        <v>2015</v>
      </c>
      <c r="K13" s="28">
        <v>1</v>
      </c>
      <c r="L13" s="28">
        <v>7</v>
      </c>
      <c r="M13" s="55">
        <v>30.640830000000001</v>
      </c>
      <c r="N13" s="55">
        <v>47.709139999999998</v>
      </c>
      <c r="O13" s="55"/>
      <c r="P13" s="55"/>
      <c r="Q13" s="28">
        <v>2015</v>
      </c>
      <c r="R13" s="28">
        <v>1</v>
      </c>
      <c r="S13" s="28">
        <v>7</v>
      </c>
      <c r="T13" s="55">
        <v>55.398119999999999</v>
      </c>
      <c r="U13" s="55">
        <v>51.12941</v>
      </c>
      <c r="V13" s="55"/>
      <c r="W13" s="55"/>
      <c r="X13" s="28">
        <v>2015</v>
      </c>
      <c r="Y13" s="28">
        <v>1</v>
      </c>
      <c r="Z13" s="28">
        <v>7</v>
      </c>
      <c r="AA13" s="28">
        <v>64.757080000000002</v>
      </c>
      <c r="AB13" s="28">
        <v>4.587053</v>
      </c>
    </row>
    <row r="14" spans="10:29" x14ac:dyDescent="0.25">
      <c r="J14" s="28">
        <v>2015</v>
      </c>
      <c r="K14" s="28">
        <v>1</v>
      </c>
      <c r="L14" s="28">
        <v>8</v>
      </c>
      <c r="M14" s="55">
        <v>26.502289999999999</v>
      </c>
      <c r="N14" s="55">
        <v>57.309240000000003</v>
      </c>
      <c r="O14" s="55"/>
      <c r="P14" s="55"/>
      <c r="Q14" s="28">
        <v>2015</v>
      </c>
      <c r="R14" s="28">
        <v>1</v>
      </c>
      <c r="S14" s="28">
        <v>8</v>
      </c>
      <c r="T14" s="55">
        <v>45.980829999999997</v>
      </c>
      <c r="U14" s="55">
        <v>41.102460000000001</v>
      </c>
      <c r="V14" s="55"/>
      <c r="W14" s="55"/>
      <c r="X14" s="28">
        <v>2015</v>
      </c>
      <c r="Y14" s="28">
        <v>1</v>
      </c>
      <c r="Z14" s="28">
        <v>8</v>
      </c>
      <c r="AA14" s="28">
        <v>65.641249999999999</v>
      </c>
      <c r="AB14" s="28">
        <v>9.7274659999999997</v>
      </c>
    </row>
    <row r="15" spans="10:29" x14ac:dyDescent="0.25">
      <c r="J15" s="28">
        <v>2015</v>
      </c>
      <c r="K15" s="28">
        <v>1</v>
      </c>
      <c r="L15" s="28">
        <v>9</v>
      </c>
      <c r="M15" s="55">
        <v>26.110420000000001</v>
      </c>
      <c r="N15" s="55">
        <v>60.203899999999997</v>
      </c>
      <c r="O15" s="55"/>
      <c r="P15" s="55"/>
      <c r="Q15" s="28">
        <v>2015</v>
      </c>
      <c r="R15" s="28">
        <v>1</v>
      </c>
      <c r="S15" s="28">
        <v>9</v>
      </c>
      <c r="T15" s="55">
        <v>43.421880000000002</v>
      </c>
      <c r="U15" s="55">
        <v>49.004989999999999</v>
      </c>
      <c r="V15" s="55"/>
      <c r="W15" s="55"/>
      <c r="X15" s="28">
        <v>2015</v>
      </c>
      <c r="Y15" s="28">
        <v>1</v>
      </c>
      <c r="Z15" s="28">
        <v>9</v>
      </c>
      <c r="AA15" s="28">
        <v>63.192500000000003</v>
      </c>
      <c r="AB15" s="28">
        <v>14.574960000000001</v>
      </c>
    </row>
    <row r="16" spans="10:29" x14ac:dyDescent="0.25">
      <c r="J16" s="28">
        <v>2015</v>
      </c>
      <c r="K16" s="28">
        <v>1</v>
      </c>
      <c r="L16" s="28">
        <v>10</v>
      </c>
      <c r="M16" s="55">
        <v>20.854790000000001</v>
      </c>
      <c r="N16" s="55">
        <v>57.442999999999998</v>
      </c>
      <c r="O16" s="55"/>
      <c r="P16" s="55"/>
      <c r="Q16" s="28">
        <v>2015</v>
      </c>
      <c r="R16" s="28">
        <v>1</v>
      </c>
      <c r="S16" s="28">
        <v>10</v>
      </c>
      <c r="T16" s="55">
        <v>43.652709999999999</v>
      </c>
      <c r="U16" s="55">
        <v>51.065510000000003</v>
      </c>
      <c r="V16" s="55"/>
      <c r="W16" s="55"/>
      <c r="X16" s="28">
        <v>2015</v>
      </c>
      <c r="Y16" s="28">
        <v>1</v>
      </c>
      <c r="Z16" s="28">
        <v>10</v>
      </c>
      <c r="AA16" s="28">
        <v>56.98563</v>
      </c>
      <c r="AB16" s="28">
        <v>15.662990000000001</v>
      </c>
    </row>
    <row r="17" spans="10:28" x14ac:dyDescent="0.25">
      <c r="J17" s="28">
        <v>2015</v>
      </c>
      <c r="K17" s="28">
        <v>1</v>
      </c>
      <c r="L17" s="28">
        <v>11</v>
      </c>
      <c r="M17" s="55">
        <v>15.415419999999999</v>
      </c>
      <c r="N17" s="55">
        <v>67.574650000000005</v>
      </c>
      <c r="O17" s="55"/>
      <c r="P17" s="55"/>
      <c r="Q17" s="28">
        <v>2015</v>
      </c>
      <c r="R17" s="28">
        <v>1</v>
      </c>
      <c r="S17" s="28">
        <v>11</v>
      </c>
      <c r="T17" s="55">
        <v>48.576459999999997</v>
      </c>
      <c r="U17" s="55">
        <v>52.383049999999997</v>
      </c>
      <c r="V17" s="55"/>
      <c r="W17" s="55"/>
      <c r="X17" s="28">
        <v>2015</v>
      </c>
      <c r="Y17" s="28">
        <v>1</v>
      </c>
      <c r="Z17" s="28">
        <v>11</v>
      </c>
      <c r="AA17" s="28">
        <v>46.736249999999998</v>
      </c>
      <c r="AB17" s="28">
        <v>24.394880000000001</v>
      </c>
    </row>
    <row r="18" spans="10:28" x14ac:dyDescent="0.25">
      <c r="J18" s="28">
        <v>2015</v>
      </c>
      <c r="K18" s="28">
        <v>1</v>
      </c>
      <c r="L18" s="28">
        <v>12</v>
      </c>
      <c r="M18" s="55">
        <v>19.613959999999999</v>
      </c>
      <c r="N18" s="55">
        <v>66.8489</v>
      </c>
      <c r="O18" s="55"/>
      <c r="P18" s="55"/>
      <c r="Q18" s="28">
        <v>2015</v>
      </c>
      <c r="R18" s="28">
        <v>1</v>
      </c>
      <c r="S18" s="28">
        <v>12</v>
      </c>
      <c r="T18" s="55">
        <v>53.936869999999999</v>
      </c>
      <c r="U18" s="55">
        <v>42.284230000000001</v>
      </c>
      <c r="V18" s="55"/>
      <c r="W18" s="55"/>
      <c r="X18" s="28">
        <v>2015</v>
      </c>
      <c r="Y18" s="28">
        <v>1</v>
      </c>
      <c r="Z18" s="28">
        <v>12</v>
      </c>
      <c r="AA18" s="28">
        <v>58.208329999999997</v>
      </c>
      <c r="AB18" s="28">
        <v>21.13475</v>
      </c>
    </row>
    <row r="19" spans="10:28" x14ac:dyDescent="0.25">
      <c r="J19" s="28">
        <v>2015</v>
      </c>
      <c r="K19" s="28">
        <v>1</v>
      </c>
      <c r="L19" s="28">
        <v>13</v>
      </c>
      <c r="M19" s="55">
        <v>27.401869999999999</v>
      </c>
      <c r="N19" s="55">
        <v>45.001080000000002</v>
      </c>
      <c r="O19" s="55"/>
      <c r="P19" s="55"/>
      <c r="Q19" s="28">
        <v>2015</v>
      </c>
      <c r="R19" s="28">
        <v>1</v>
      </c>
      <c r="S19" s="28">
        <v>13</v>
      </c>
      <c r="T19" s="55">
        <v>46.63729</v>
      </c>
      <c r="U19" s="55">
        <v>30.837599999999998</v>
      </c>
      <c r="V19" s="55"/>
      <c r="W19" s="55"/>
      <c r="X19" s="28">
        <v>2015</v>
      </c>
      <c r="Y19" s="28">
        <v>1</v>
      </c>
      <c r="Z19" s="28">
        <v>13</v>
      </c>
      <c r="AA19" s="28">
        <v>57.102710000000002</v>
      </c>
      <c r="AB19" s="28">
        <v>22.606809999999999</v>
      </c>
    </row>
    <row r="20" spans="10:28" x14ac:dyDescent="0.25">
      <c r="J20" s="28">
        <v>2015</v>
      </c>
      <c r="K20" s="28">
        <v>1</v>
      </c>
      <c r="L20" s="28">
        <v>14</v>
      </c>
      <c r="M20" s="55">
        <v>25.745419999999999</v>
      </c>
      <c r="N20" s="55">
        <v>49.870739999999998</v>
      </c>
      <c r="O20" s="55"/>
      <c r="P20" s="55"/>
      <c r="Q20" s="28">
        <v>2015</v>
      </c>
      <c r="R20" s="28">
        <v>1</v>
      </c>
      <c r="S20" s="28">
        <v>14</v>
      </c>
      <c r="T20" s="55">
        <v>42.280619999999999</v>
      </c>
      <c r="U20" s="55">
        <v>42.99615</v>
      </c>
      <c r="V20" s="55"/>
      <c r="W20" s="55"/>
      <c r="X20" s="28">
        <v>2015</v>
      </c>
      <c r="Y20" s="28">
        <v>1</v>
      </c>
      <c r="Z20" s="28">
        <v>14</v>
      </c>
      <c r="AA20" s="28">
        <v>61.120829999999998</v>
      </c>
      <c r="AB20" s="28">
        <v>19.843139999999998</v>
      </c>
    </row>
    <row r="21" spans="10:28" x14ac:dyDescent="0.25">
      <c r="J21" s="28">
        <v>2015</v>
      </c>
      <c r="K21" s="28">
        <v>1</v>
      </c>
      <c r="L21" s="28">
        <v>15</v>
      </c>
      <c r="M21" s="55">
        <v>23.693960000000001</v>
      </c>
      <c r="N21" s="55">
        <v>61.344830000000002</v>
      </c>
      <c r="O21" s="55"/>
      <c r="P21" s="55"/>
      <c r="Q21" s="28">
        <v>2015</v>
      </c>
      <c r="R21" s="28">
        <v>1</v>
      </c>
      <c r="S21" s="28">
        <v>15</v>
      </c>
      <c r="T21" s="55">
        <v>54.16854</v>
      </c>
      <c r="U21" s="55">
        <v>44.609870000000001</v>
      </c>
      <c r="V21" s="55"/>
      <c r="W21" s="55"/>
      <c r="X21" s="28">
        <v>2015</v>
      </c>
      <c r="Y21" s="28">
        <v>1</v>
      </c>
      <c r="Z21" s="28">
        <v>15</v>
      </c>
      <c r="AA21" s="28">
        <v>47.533329999999999</v>
      </c>
      <c r="AB21" s="28">
        <v>34.173909999999999</v>
      </c>
    </row>
    <row r="22" spans="10:28" x14ac:dyDescent="0.25">
      <c r="J22" s="28">
        <v>2015</v>
      </c>
      <c r="K22" s="28">
        <v>1</v>
      </c>
      <c r="L22" s="28">
        <v>16</v>
      </c>
      <c r="M22" s="55">
        <v>24.032080000000001</v>
      </c>
      <c r="N22" s="55">
        <v>58.249130000000001</v>
      </c>
      <c r="O22" s="55"/>
      <c r="P22" s="55"/>
      <c r="Q22" s="28">
        <v>2015</v>
      </c>
      <c r="R22" s="28">
        <v>1</v>
      </c>
      <c r="S22" s="28">
        <v>16</v>
      </c>
      <c r="T22" s="55">
        <v>55.956249999999997</v>
      </c>
      <c r="U22" s="55">
        <v>21.716740000000001</v>
      </c>
      <c r="V22" s="55"/>
      <c r="W22" s="55"/>
      <c r="X22" s="28">
        <v>2015</v>
      </c>
      <c r="Y22" s="28">
        <v>1</v>
      </c>
      <c r="Z22" s="28">
        <v>16</v>
      </c>
      <c r="AA22" s="28">
        <v>52.662500000000001</v>
      </c>
      <c r="AB22" s="28">
        <v>31.73734</v>
      </c>
    </row>
    <row r="23" spans="10:28" x14ac:dyDescent="0.25">
      <c r="J23" s="28">
        <v>2015</v>
      </c>
      <c r="K23" s="28">
        <v>1</v>
      </c>
      <c r="L23" s="28">
        <v>17</v>
      </c>
      <c r="M23" s="55">
        <v>27.973749999999999</v>
      </c>
      <c r="N23" s="55">
        <v>50.033230000000003</v>
      </c>
      <c r="O23" s="55"/>
      <c r="P23" s="55"/>
      <c r="Q23" s="28">
        <v>2015</v>
      </c>
      <c r="R23" s="28">
        <v>1</v>
      </c>
      <c r="S23" s="28">
        <v>17</v>
      </c>
      <c r="T23" s="55">
        <v>50.078330000000001</v>
      </c>
      <c r="U23" s="55">
        <v>14.42014</v>
      </c>
      <c r="V23" s="55"/>
      <c r="W23" s="55"/>
      <c r="X23" s="28">
        <v>2015</v>
      </c>
      <c r="Y23" s="28">
        <v>1</v>
      </c>
      <c r="Z23" s="28">
        <v>17</v>
      </c>
      <c r="AA23" s="28">
        <v>46.595829999999999</v>
      </c>
      <c r="AB23" s="28">
        <v>24.494730000000001</v>
      </c>
    </row>
    <row r="24" spans="10:28" x14ac:dyDescent="0.25">
      <c r="J24" s="28">
        <v>2015</v>
      </c>
      <c r="K24" s="28">
        <v>1</v>
      </c>
      <c r="L24" s="28">
        <v>18</v>
      </c>
      <c r="M24" s="55">
        <v>27.767289999999999</v>
      </c>
      <c r="N24" s="55">
        <v>26.116669999999999</v>
      </c>
      <c r="O24" s="55"/>
      <c r="P24" s="55"/>
      <c r="Q24" s="28">
        <v>2015</v>
      </c>
      <c r="R24" s="28">
        <v>1</v>
      </c>
      <c r="S24" s="28">
        <v>18</v>
      </c>
      <c r="T24" s="55">
        <v>51.546669999999999</v>
      </c>
      <c r="U24" s="55">
        <v>30.895800000000001</v>
      </c>
      <c r="V24" s="55"/>
      <c r="W24" s="55"/>
      <c r="X24" s="28">
        <v>2015</v>
      </c>
      <c r="Y24" s="28">
        <v>1</v>
      </c>
      <c r="Z24" s="28">
        <v>18</v>
      </c>
      <c r="AA24" s="28">
        <v>42.886670000000002</v>
      </c>
      <c r="AB24" s="28">
        <v>23.359860000000001</v>
      </c>
    </row>
    <row r="25" spans="10:28" x14ac:dyDescent="0.25">
      <c r="J25" s="28">
        <v>2015</v>
      </c>
      <c r="K25" s="28">
        <v>1</v>
      </c>
      <c r="L25" s="28">
        <v>19</v>
      </c>
      <c r="M25" s="55">
        <v>34.402079999999998</v>
      </c>
      <c r="N25" s="55">
        <v>8.4656029999999998</v>
      </c>
      <c r="O25" s="55"/>
      <c r="P25" s="55"/>
      <c r="Q25" s="28">
        <v>2015</v>
      </c>
      <c r="R25" s="28">
        <v>1</v>
      </c>
      <c r="S25" s="28">
        <v>19</v>
      </c>
      <c r="T25" s="55">
        <v>53.078539999999997</v>
      </c>
      <c r="U25" s="55">
        <v>18.47606</v>
      </c>
      <c r="V25" s="55"/>
      <c r="W25" s="55"/>
      <c r="X25" s="28">
        <v>2015</v>
      </c>
      <c r="Y25" s="28">
        <v>1</v>
      </c>
      <c r="Z25" s="28">
        <v>19</v>
      </c>
      <c r="AA25" s="28">
        <v>52.52</v>
      </c>
      <c r="AB25" s="28">
        <v>26.135300000000001</v>
      </c>
    </row>
    <row r="26" spans="10:28" x14ac:dyDescent="0.25">
      <c r="J26" s="28">
        <v>2015</v>
      </c>
      <c r="K26" s="28">
        <v>1</v>
      </c>
      <c r="L26" s="28">
        <v>20</v>
      </c>
      <c r="M26" s="55">
        <v>40.452080000000002</v>
      </c>
      <c r="N26" s="55">
        <v>12.490830000000001</v>
      </c>
      <c r="O26" s="55"/>
      <c r="P26" s="55"/>
      <c r="Q26" s="28">
        <v>2015</v>
      </c>
      <c r="R26" s="28">
        <v>1</v>
      </c>
      <c r="S26" s="28">
        <v>20</v>
      </c>
      <c r="T26" s="55">
        <v>48.953130000000002</v>
      </c>
      <c r="U26" s="55">
        <v>19.800319999999999</v>
      </c>
      <c r="V26" s="55"/>
      <c r="W26" s="55"/>
      <c r="X26" s="28">
        <v>2015</v>
      </c>
      <c r="Y26" s="28">
        <v>1</v>
      </c>
      <c r="Z26" s="28">
        <v>20</v>
      </c>
      <c r="AA26" s="28">
        <v>61.13</v>
      </c>
      <c r="AB26" s="28">
        <v>16.219390000000001</v>
      </c>
    </row>
    <row r="27" spans="10:28" x14ac:dyDescent="0.25">
      <c r="J27" s="28">
        <v>2015</v>
      </c>
      <c r="K27" s="28">
        <v>1</v>
      </c>
      <c r="L27" s="28">
        <v>21</v>
      </c>
      <c r="M27" s="55">
        <v>41.566459999999999</v>
      </c>
      <c r="N27" s="55">
        <v>2.2861039999999999</v>
      </c>
      <c r="O27" s="55"/>
      <c r="P27" s="55"/>
      <c r="Q27" s="28">
        <v>2015</v>
      </c>
      <c r="R27" s="28">
        <v>1</v>
      </c>
      <c r="S27" s="28">
        <v>21</v>
      </c>
      <c r="T27" s="55">
        <v>44.733960000000003</v>
      </c>
      <c r="U27" s="55">
        <v>17.702089999999998</v>
      </c>
      <c r="V27" s="55"/>
      <c r="W27" s="55"/>
      <c r="X27" s="28">
        <v>2015</v>
      </c>
      <c r="Y27" s="28">
        <v>1</v>
      </c>
      <c r="Z27" s="28">
        <v>21</v>
      </c>
      <c r="AA27" s="28">
        <v>51.279580000000003</v>
      </c>
      <c r="AB27" s="28">
        <v>29.129429999999999</v>
      </c>
    </row>
    <row r="28" spans="10:28" x14ac:dyDescent="0.25">
      <c r="J28" s="28">
        <v>2015</v>
      </c>
      <c r="K28" s="28">
        <v>1</v>
      </c>
      <c r="L28" s="28">
        <v>22</v>
      </c>
      <c r="M28" s="55">
        <v>42.014789999999998</v>
      </c>
      <c r="N28" s="55">
        <v>2.304802</v>
      </c>
      <c r="O28" s="55"/>
      <c r="P28" s="55"/>
      <c r="Q28" s="28">
        <v>2015</v>
      </c>
      <c r="R28" s="28">
        <v>1</v>
      </c>
      <c r="S28" s="28">
        <v>22</v>
      </c>
      <c r="T28" s="55">
        <v>75.264579999999995</v>
      </c>
      <c r="U28" s="55">
        <v>7.8468660000000003</v>
      </c>
      <c r="V28" s="55"/>
      <c r="W28" s="55"/>
      <c r="X28" s="28">
        <v>2015</v>
      </c>
      <c r="Y28" s="28">
        <v>1</v>
      </c>
      <c r="Z28" s="28">
        <v>22</v>
      </c>
      <c r="AA28" s="28">
        <v>50.830419999999997</v>
      </c>
      <c r="AB28" s="28">
        <v>31.340869999999999</v>
      </c>
    </row>
    <row r="29" spans="10:28" x14ac:dyDescent="0.25">
      <c r="J29" s="28">
        <v>2015</v>
      </c>
      <c r="K29" s="28">
        <v>1</v>
      </c>
      <c r="L29" s="28">
        <v>23</v>
      </c>
      <c r="M29" s="55">
        <v>40.022709999999996</v>
      </c>
      <c r="N29" s="55">
        <v>21.533819999999999</v>
      </c>
      <c r="O29" s="55"/>
      <c r="P29" s="55"/>
      <c r="Q29" s="28">
        <v>2015</v>
      </c>
      <c r="R29" s="28">
        <v>1</v>
      </c>
      <c r="S29" s="28">
        <v>23</v>
      </c>
      <c r="T29" s="55">
        <v>46.221670000000003</v>
      </c>
      <c r="U29" s="55">
        <v>41.009349999999998</v>
      </c>
      <c r="V29" s="55"/>
      <c r="W29" s="55"/>
      <c r="X29" s="28">
        <v>2015</v>
      </c>
      <c r="Y29" s="28">
        <v>1</v>
      </c>
      <c r="Z29" s="28">
        <v>23</v>
      </c>
      <c r="AA29" s="28">
        <v>53.731879999999997</v>
      </c>
      <c r="AB29" s="28">
        <v>28.387219999999999</v>
      </c>
    </row>
    <row r="30" spans="10:28" x14ac:dyDescent="0.25">
      <c r="J30" s="28">
        <v>2015</v>
      </c>
      <c r="K30" s="28">
        <v>1</v>
      </c>
      <c r="L30" s="28">
        <v>24</v>
      </c>
      <c r="M30" s="55">
        <v>28.014579999999999</v>
      </c>
      <c r="N30" s="55">
        <v>45.886859999999999</v>
      </c>
      <c r="O30" s="55"/>
      <c r="P30" s="55"/>
      <c r="Q30" s="28">
        <v>2015</v>
      </c>
      <c r="R30" s="28">
        <v>1</v>
      </c>
      <c r="S30" s="28">
        <v>24</v>
      </c>
      <c r="T30" s="55">
        <v>52.107289999999999</v>
      </c>
      <c r="U30" s="55">
        <v>25.857780000000002</v>
      </c>
      <c r="V30" s="55"/>
      <c r="W30" s="55"/>
      <c r="X30" s="28">
        <v>2015</v>
      </c>
      <c r="Y30" s="28">
        <v>1</v>
      </c>
      <c r="Z30" s="28">
        <v>24</v>
      </c>
      <c r="AA30" s="28">
        <v>46.765830000000001</v>
      </c>
      <c r="AB30" s="28">
        <v>31.823599999999999</v>
      </c>
    </row>
    <row r="31" spans="10:28" x14ac:dyDescent="0.25">
      <c r="J31" s="28">
        <v>2015</v>
      </c>
      <c r="K31" s="28">
        <v>1</v>
      </c>
      <c r="L31" s="28">
        <v>25</v>
      </c>
      <c r="M31" s="55">
        <v>28.63062</v>
      </c>
      <c r="N31" s="55">
        <v>23.659669999999998</v>
      </c>
      <c r="O31" s="55"/>
      <c r="P31" s="55"/>
      <c r="Q31" s="28">
        <v>2015</v>
      </c>
      <c r="R31" s="28">
        <v>1</v>
      </c>
      <c r="S31" s="28">
        <v>25</v>
      </c>
      <c r="T31" s="55">
        <v>46.991039999999998</v>
      </c>
      <c r="U31" s="55">
        <v>42.425699999999999</v>
      </c>
      <c r="V31" s="55"/>
      <c r="W31" s="55"/>
      <c r="X31" s="28">
        <v>2015</v>
      </c>
      <c r="Y31" s="28">
        <v>1</v>
      </c>
      <c r="Z31" s="28">
        <v>25</v>
      </c>
      <c r="AA31" s="28">
        <v>40.737499999999997</v>
      </c>
      <c r="AB31" s="28">
        <v>35.974060000000001</v>
      </c>
    </row>
    <row r="32" spans="10:28" x14ac:dyDescent="0.25">
      <c r="J32" s="28">
        <v>2015</v>
      </c>
      <c r="K32" s="28">
        <v>1</v>
      </c>
      <c r="L32" s="28">
        <v>26</v>
      </c>
      <c r="M32" s="55">
        <v>28.51</v>
      </c>
      <c r="N32" s="55">
        <v>42.694710000000001</v>
      </c>
      <c r="O32" s="55"/>
      <c r="P32" s="55"/>
      <c r="Q32" s="28">
        <v>2015</v>
      </c>
      <c r="R32" s="28">
        <v>1</v>
      </c>
      <c r="S32" s="28">
        <v>26</v>
      </c>
      <c r="T32" s="55">
        <v>61.664169999999999</v>
      </c>
      <c r="U32" s="55">
        <v>28.109100000000002</v>
      </c>
      <c r="V32" s="55"/>
      <c r="W32" s="55"/>
      <c r="X32" s="28">
        <v>2015</v>
      </c>
      <c r="Y32" s="28">
        <v>1</v>
      </c>
      <c r="Z32" s="28">
        <v>26</v>
      </c>
      <c r="AA32" s="28">
        <v>58.056669999999997</v>
      </c>
      <c r="AB32" s="28">
        <v>24.07668</v>
      </c>
    </row>
    <row r="33" spans="10:28" x14ac:dyDescent="0.25">
      <c r="J33" s="28">
        <v>2015</v>
      </c>
      <c r="K33" s="28">
        <v>1</v>
      </c>
      <c r="L33" s="28">
        <v>27</v>
      </c>
      <c r="M33" s="55">
        <v>29.180420000000002</v>
      </c>
      <c r="N33" s="55">
        <v>39.468829999999997</v>
      </c>
      <c r="O33" s="55"/>
      <c r="P33" s="55"/>
      <c r="Q33" s="28">
        <v>2015</v>
      </c>
      <c r="R33" s="28">
        <v>1</v>
      </c>
      <c r="S33" s="28">
        <v>27</v>
      </c>
      <c r="T33" s="55">
        <v>50.283749999999998</v>
      </c>
      <c r="U33" s="55">
        <v>26.222930000000002</v>
      </c>
      <c r="V33" s="55"/>
      <c r="W33" s="55"/>
      <c r="X33" s="28">
        <v>2015</v>
      </c>
      <c r="Y33" s="28">
        <v>1</v>
      </c>
      <c r="Z33" s="28">
        <v>27</v>
      </c>
      <c r="AA33" s="28">
        <v>55.604370000000003</v>
      </c>
      <c r="AB33" s="28">
        <v>27.265350000000002</v>
      </c>
    </row>
    <row r="34" spans="10:28" x14ac:dyDescent="0.25">
      <c r="J34" s="28">
        <v>2015</v>
      </c>
      <c r="K34" s="28">
        <v>1</v>
      </c>
      <c r="L34" s="28">
        <v>28</v>
      </c>
      <c r="M34" s="55">
        <v>26.803329999999999</v>
      </c>
      <c r="N34" s="55">
        <v>57.387540000000001</v>
      </c>
      <c r="O34" s="55"/>
      <c r="P34" s="55"/>
      <c r="Q34" s="28">
        <v>2015</v>
      </c>
      <c r="R34" s="28">
        <v>1</v>
      </c>
      <c r="S34" s="28">
        <v>28</v>
      </c>
      <c r="T34" s="55">
        <v>45.133960000000002</v>
      </c>
      <c r="U34" s="55">
        <v>50.279389999999999</v>
      </c>
      <c r="V34" s="55"/>
      <c r="W34" s="55"/>
      <c r="X34" s="28">
        <v>2015</v>
      </c>
      <c r="Y34" s="28">
        <v>1</v>
      </c>
      <c r="Z34" s="28">
        <v>28</v>
      </c>
      <c r="AA34" s="28">
        <v>57.554580000000001</v>
      </c>
      <c r="AB34" s="28">
        <v>26.886939999999999</v>
      </c>
    </row>
    <row r="35" spans="10:28" x14ac:dyDescent="0.25">
      <c r="J35" s="28">
        <v>2015</v>
      </c>
      <c r="K35" s="28">
        <v>1</v>
      </c>
      <c r="L35" s="28">
        <v>29</v>
      </c>
      <c r="M35" s="55">
        <v>27.030619999999999</v>
      </c>
      <c r="N35" s="55">
        <v>46.708950000000002</v>
      </c>
      <c r="O35" s="55"/>
      <c r="P35" s="55"/>
      <c r="Q35" s="28">
        <v>2015</v>
      </c>
      <c r="R35" s="28">
        <v>1</v>
      </c>
      <c r="S35" s="28">
        <v>29</v>
      </c>
      <c r="T35" s="55">
        <v>48.920209999999997</v>
      </c>
      <c r="U35" s="55">
        <v>49.056559999999998</v>
      </c>
      <c r="V35" s="55"/>
      <c r="W35" s="55"/>
      <c r="X35" s="28">
        <v>2015</v>
      </c>
      <c r="Y35" s="28">
        <v>1</v>
      </c>
      <c r="Z35" s="28">
        <v>29</v>
      </c>
      <c r="AA35" s="28">
        <v>43.386249999999997</v>
      </c>
      <c r="AB35" s="28">
        <v>43.125610000000002</v>
      </c>
    </row>
    <row r="36" spans="10:28" x14ac:dyDescent="0.25">
      <c r="J36" s="28">
        <v>2015</v>
      </c>
      <c r="K36" s="28">
        <v>1</v>
      </c>
      <c r="L36" s="28">
        <v>30</v>
      </c>
      <c r="M36" s="55">
        <v>30.374580000000002</v>
      </c>
      <c r="N36" s="55">
        <v>8.3791399999999996</v>
      </c>
      <c r="O36" s="55"/>
      <c r="P36" s="55"/>
      <c r="Q36" s="28">
        <v>2015</v>
      </c>
      <c r="R36" s="28">
        <v>1</v>
      </c>
      <c r="S36" s="28">
        <v>30</v>
      </c>
      <c r="T36" s="55">
        <v>46.316670000000002</v>
      </c>
      <c r="U36" s="55">
        <v>41.874899999999997</v>
      </c>
      <c r="V36" s="55"/>
      <c r="W36" s="55"/>
      <c r="X36" s="28">
        <v>2015</v>
      </c>
      <c r="Y36" s="28">
        <v>1</v>
      </c>
      <c r="Z36" s="28">
        <v>30</v>
      </c>
      <c r="AA36" s="28">
        <v>33.053330000000003</v>
      </c>
      <c r="AB36" s="28">
        <v>46.669080000000001</v>
      </c>
    </row>
    <row r="37" spans="10:28" x14ac:dyDescent="0.25">
      <c r="J37" s="28">
        <v>2015</v>
      </c>
      <c r="K37" s="28">
        <v>1</v>
      </c>
      <c r="L37" s="28">
        <v>31</v>
      </c>
      <c r="M37" s="55">
        <v>28.001249999999999</v>
      </c>
      <c r="N37" s="55">
        <v>19.476120000000002</v>
      </c>
      <c r="O37" s="55"/>
      <c r="P37" s="55"/>
      <c r="Q37" s="28">
        <v>2015</v>
      </c>
      <c r="R37" s="28">
        <v>1</v>
      </c>
      <c r="S37" s="28">
        <v>31</v>
      </c>
      <c r="T37" s="55">
        <v>42.885420000000003</v>
      </c>
      <c r="U37" s="55">
        <v>51.40269</v>
      </c>
      <c r="V37" s="55"/>
      <c r="W37" s="55"/>
      <c r="X37" s="28">
        <v>2015</v>
      </c>
      <c r="Y37" s="28">
        <v>1</v>
      </c>
      <c r="Z37" s="28">
        <v>31</v>
      </c>
      <c r="AA37" s="28">
        <v>18.96583</v>
      </c>
      <c r="AB37" s="28">
        <v>47.609360000000002</v>
      </c>
    </row>
    <row r="38" spans="10:28" x14ac:dyDescent="0.25">
      <c r="J38" s="28">
        <v>2015</v>
      </c>
      <c r="K38" s="28">
        <v>2</v>
      </c>
      <c r="L38" s="28">
        <v>1</v>
      </c>
      <c r="M38" s="55">
        <v>27.759170000000001</v>
      </c>
      <c r="N38" s="55">
        <v>32.638680000000001</v>
      </c>
      <c r="O38" s="55"/>
      <c r="P38" s="55"/>
      <c r="Q38" s="28">
        <v>2015</v>
      </c>
      <c r="R38" s="28">
        <v>2</v>
      </c>
      <c r="S38" s="28">
        <v>1</v>
      </c>
      <c r="T38" s="55">
        <v>53.075420000000001</v>
      </c>
      <c r="U38" s="55">
        <v>18.414580000000001</v>
      </c>
      <c r="V38" s="55"/>
      <c r="W38" s="55"/>
      <c r="X38" s="28">
        <v>2015</v>
      </c>
      <c r="Y38" s="28">
        <v>2</v>
      </c>
      <c r="Z38" s="28">
        <v>1</v>
      </c>
      <c r="AA38" s="28">
        <v>17.883749999999999</v>
      </c>
      <c r="AB38" s="28">
        <v>40.629550000000002</v>
      </c>
    </row>
    <row r="39" spans="10:28" x14ac:dyDescent="0.25">
      <c r="J39" s="28">
        <v>2015</v>
      </c>
      <c r="K39" s="28">
        <v>2</v>
      </c>
      <c r="L39" s="28">
        <v>2</v>
      </c>
      <c r="M39" s="55">
        <v>33.875830000000001</v>
      </c>
      <c r="N39" s="55">
        <v>21.63298</v>
      </c>
      <c r="O39" s="55"/>
      <c r="P39" s="55"/>
      <c r="Q39" s="28">
        <v>2015</v>
      </c>
      <c r="R39" s="28">
        <v>2</v>
      </c>
      <c r="S39" s="28">
        <v>2</v>
      </c>
      <c r="T39" s="55">
        <v>56.807499999999997</v>
      </c>
      <c r="U39" s="55">
        <v>1.3817390000000001</v>
      </c>
      <c r="V39" s="55"/>
      <c r="W39" s="55"/>
      <c r="X39" s="28">
        <v>2015</v>
      </c>
      <c r="Y39" s="28">
        <v>2</v>
      </c>
      <c r="Z39" s="28">
        <v>2</v>
      </c>
      <c r="AA39" s="28">
        <v>47.47625</v>
      </c>
      <c r="AB39" s="28">
        <v>31.66114</v>
      </c>
    </row>
    <row r="40" spans="10:28" x14ac:dyDescent="0.25">
      <c r="J40" s="28">
        <v>2015</v>
      </c>
      <c r="K40" s="28">
        <v>2</v>
      </c>
      <c r="L40" s="28">
        <v>3</v>
      </c>
      <c r="M40" s="55">
        <v>38.739579999999997</v>
      </c>
      <c r="N40" s="55">
        <v>20.443449999999999</v>
      </c>
      <c r="O40" s="55"/>
      <c r="P40" s="55"/>
      <c r="Q40" s="28">
        <v>2015</v>
      </c>
      <c r="R40" s="28">
        <v>2</v>
      </c>
      <c r="S40" s="28">
        <v>3</v>
      </c>
      <c r="T40" s="55">
        <v>53.978749999999998</v>
      </c>
      <c r="U40" s="55">
        <v>14.04555</v>
      </c>
      <c r="V40" s="55"/>
      <c r="W40" s="55"/>
      <c r="X40" s="28">
        <v>2015</v>
      </c>
      <c r="Y40" s="28">
        <v>2</v>
      </c>
      <c r="Z40" s="28">
        <v>3</v>
      </c>
      <c r="AA40" s="28">
        <v>43.430419999999998</v>
      </c>
      <c r="AB40" s="28">
        <v>35.994190000000003</v>
      </c>
    </row>
    <row r="41" spans="10:28" x14ac:dyDescent="0.25">
      <c r="J41" s="28">
        <v>2015</v>
      </c>
      <c r="K41" s="28">
        <v>2</v>
      </c>
      <c r="L41" s="28">
        <v>4</v>
      </c>
      <c r="M41" s="55">
        <v>44.11</v>
      </c>
      <c r="N41" s="55">
        <v>16.49438</v>
      </c>
      <c r="O41" s="55"/>
      <c r="P41" s="55"/>
      <c r="Q41" s="28">
        <v>2015</v>
      </c>
      <c r="R41" s="28">
        <v>2</v>
      </c>
      <c r="S41" s="28">
        <v>4</v>
      </c>
      <c r="T41" s="55">
        <v>50.791670000000003</v>
      </c>
      <c r="U41" s="55">
        <v>10.223100000000001</v>
      </c>
      <c r="V41" s="55"/>
      <c r="W41" s="55"/>
      <c r="X41" s="28">
        <v>2015</v>
      </c>
      <c r="Y41" s="28">
        <v>2</v>
      </c>
      <c r="Z41" s="28">
        <v>4</v>
      </c>
      <c r="AA41" s="28">
        <v>39.30292</v>
      </c>
      <c r="AB41" s="28">
        <v>38.84713</v>
      </c>
    </row>
    <row r="42" spans="10:28" x14ac:dyDescent="0.25">
      <c r="J42" s="28">
        <v>2015</v>
      </c>
      <c r="K42" s="28">
        <v>2</v>
      </c>
      <c r="L42" s="28">
        <v>5</v>
      </c>
      <c r="M42" s="55">
        <v>39.955829999999999</v>
      </c>
      <c r="N42" s="55">
        <v>9.468553</v>
      </c>
      <c r="O42" s="55"/>
      <c r="P42" s="55"/>
      <c r="Q42" s="28">
        <v>2015</v>
      </c>
      <c r="R42" s="28">
        <v>2</v>
      </c>
      <c r="S42" s="28">
        <v>5</v>
      </c>
      <c r="T42" s="55">
        <v>55.277079999999998</v>
      </c>
      <c r="U42" s="55">
        <v>9.8458729999999992</v>
      </c>
      <c r="V42" s="55"/>
      <c r="W42" s="55"/>
      <c r="X42" s="28">
        <v>2015</v>
      </c>
      <c r="Y42" s="28">
        <v>2</v>
      </c>
      <c r="Z42" s="28">
        <v>5</v>
      </c>
      <c r="AA42" s="28">
        <v>43.235419999999998</v>
      </c>
      <c r="AB42" s="28">
        <v>34.402970000000003</v>
      </c>
    </row>
    <row r="43" spans="10:28" x14ac:dyDescent="0.25">
      <c r="J43" s="28">
        <v>2015</v>
      </c>
      <c r="K43" s="28">
        <v>2</v>
      </c>
      <c r="L43" s="28">
        <v>6</v>
      </c>
      <c r="M43" s="55">
        <v>34.186039999999998</v>
      </c>
      <c r="N43" s="55">
        <v>28.521850000000001</v>
      </c>
      <c r="O43" s="55"/>
      <c r="P43" s="55"/>
      <c r="Q43" s="28">
        <v>2015</v>
      </c>
      <c r="R43" s="28">
        <v>2</v>
      </c>
      <c r="S43" s="28">
        <v>6</v>
      </c>
      <c r="T43" s="55">
        <v>55.33437</v>
      </c>
      <c r="U43" s="55">
        <v>7.7404140000000003</v>
      </c>
      <c r="V43" s="55"/>
      <c r="W43" s="55"/>
      <c r="X43" s="28">
        <v>2015</v>
      </c>
      <c r="Y43" s="28">
        <v>2</v>
      </c>
      <c r="Z43" s="28">
        <v>6</v>
      </c>
      <c r="AA43" s="28">
        <v>46.635829999999999</v>
      </c>
      <c r="AB43" s="28">
        <v>25.558070000000001</v>
      </c>
    </row>
    <row r="44" spans="10:28" x14ac:dyDescent="0.25">
      <c r="J44" s="28">
        <v>2015</v>
      </c>
      <c r="K44" s="28">
        <v>2</v>
      </c>
      <c r="L44" s="28">
        <v>7</v>
      </c>
      <c r="M44" s="55">
        <v>23.858329999999999</v>
      </c>
      <c r="N44" s="55">
        <v>64.055279999999996</v>
      </c>
      <c r="O44" s="55"/>
      <c r="P44" s="55"/>
      <c r="Q44" s="28">
        <v>2015</v>
      </c>
      <c r="R44" s="28">
        <v>2</v>
      </c>
      <c r="S44" s="28">
        <v>7</v>
      </c>
      <c r="T44" s="55">
        <v>51.807499999999997</v>
      </c>
      <c r="U44" s="55">
        <v>16.203309999999998</v>
      </c>
      <c r="V44" s="55"/>
      <c r="W44" s="55"/>
      <c r="X44" s="28">
        <v>2015</v>
      </c>
      <c r="Y44" s="28">
        <v>2</v>
      </c>
      <c r="Z44" s="28">
        <v>7</v>
      </c>
      <c r="AA44" s="28">
        <v>52.957500000000003</v>
      </c>
      <c r="AB44" s="28">
        <v>15.01374</v>
      </c>
    </row>
    <row r="45" spans="10:28" x14ac:dyDescent="0.25">
      <c r="J45" s="28">
        <v>2015</v>
      </c>
      <c r="K45" s="28">
        <v>2</v>
      </c>
      <c r="L45" s="28">
        <v>8</v>
      </c>
      <c r="M45" s="55">
        <v>17.862919999999999</v>
      </c>
      <c r="N45" s="55">
        <v>59.951059999999998</v>
      </c>
      <c r="O45" s="55"/>
      <c r="P45" s="55"/>
      <c r="Q45" s="28">
        <v>2015</v>
      </c>
      <c r="R45" s="28">
        <v>2</v>
      </c>
      <c r="S45" s="28">
        <v>8</v>
      </c>
      <c r="T45" s="55">
        <v>52.169370000000001</v>
      </c>
      <c r="U45" s="55">
        <v>3.1951800000000001</v>
      </c>
      <c r="V45" s="55"/>
      <c r="W45" s="55"/>
      <c r="X45" s="28">
        <v>2015</v>
      </c>
      <c r="Y45" s="28">
        <v>2</v>
      </c>
      <c r="Z45" s="28">
        <v>8</v>
      </c>
      <c r="AA45" s="28">
        <v>39.54542</v>
      </c>
      <c r="AB45" s="28">
        <v>32.979199999999999</v>
      </c>
    </row>
    <row r="46" spans="10:28" x14ac:dyDescent="0.25">
      <c r="J46" s="28">
        <v>2015</v>
      </c>
      <c r="K46" s="28">
        <v>2</v>
      </c>
      <c r="L46" s="28">
        <v>9</v>
      </c>
      <c r="M46" s="55">
        <v>26.71688</v>
      </c>
      <c r="N46" s="55">
        <v>57.295070000000003</v>
      </c>
      <c r="O46" s="55"/>
      <c r="P46" s="55"/>
      <c r="Q46" s="28">
        <v>2015</v>
      </c>
      <c r="R46" s="28">
        <v>2</v>
      </c>
      <c r="S46" s="28">
        <v>9</v>
      </c>
      <c r="T46" s="55">
        <v>60.915210000000002</v>
      </c>
      <c r="U46" s="55">
        <v>5.6114410000000001</v>
      </c>
      <c r="V46" s="55"/>
      <c r="W46" s="55"/>
      <c r="X46" s="28">
        <v>2015</v>
      </c>
      <c r="Y46" s="28">
        <v>2</v>
      </c>
      <c r="Z46" s="28">
        <v>9</v>
      </c>
      <c r="AA46" s="28">
        <v>52.305630000000001</v>
      </c>
      <c r="AB46" s="28">
        <v>29.287559999999999</v>
      </c>
    </row>
    <row r="47" spans="10:28" x14ac:dyDescent="0.25">
      <c r="J47" s="28">
        <v>2015</v>
      </c>
      <c r="K47" s="28">
        <v>2</v>
      </c>
      <c r="L47" s="28">
        <v>10</v>
      </c>
      <c r="M47" s="55">
        <v>29.836670000000002</v>
      </c>
      <c r="N47" s="55">
        <v>51.23113</v>
      </c>
      <c r="O47" s="55"/>
      <c r="P47" s="55"/>
      <c r="Q47" s="28">
        <v>2015</v>
      </c>
      <c r="R47" s="28">
        <v>2</v>
      </c>
      <c r="S47" s="28">
        <v>10</v>
      </c>
      <c r="T47" s="55">
        <v>60.725619999999999</v>
      </c>
      <c r="U47" s="55">
        <v>5.5679350000000003</v>
      </c>
      <c r="V47" s="55"/>
      <c r="W47" s="55"/>
      <c r="X47" s="28">
        <v>2015</v>
      </c>
      <c r="Y47" s="28">
        <v>2</v>
      </c>
      <c r="Z47" s="28">
        <v>10</v>
      </c>
      <c r="AA47" s="28">
        <v>60.181870000000004</v>
      </c>
      <c r="AB47" s="28">
        <v>14.89814</v>
      </c>
    </row>
    <row r="48" spans="10:28" x14ac:dyDescent="0.25">
      <c r="J48" s="28">
        <v>2015</v>
      </c>
      <c r="K48" s="28">
        <v>2</v>
      </c>
      <c r="L48" s="28">
        <v>11</v>
      </c>
      <c r="M48" s="55">
        <v>40.21875</v>
      </c>
      <c r="N48" s="55">
        <v>17.612269999999999</v>
      </c>
      <c r="O48" s="55"/>
      <c r="P48" s="55"/>
      <c r="Q48" s="28">
        <v>2015</v>
      </c>
      <c r="R48" s="28">
        <v>2</v>
      </c>
      <c r="S48" s="28">
        <v>11</v>
      </c>
      <c r="T48" s="55">
        <v>84.030829999999995</v>
      </c>
      <c r="U48" s="55">
        <v>5.3089170000000001</v>
      </c>
      <c r="V48" s="55"/>
      <c r="W48" s="55"/>
      <c r="X48" s="28">
        <v>2015</v>
      </c>
      <c r="Y48" s="28">
        <v>2</v>
      </c>
      <c r="Z48" s="28">
        <v>11</v>
      </c>
      <c r="AA48" s="28">
        <v>64.287090000000006</v>
      </c>
      <c r="AB48" s="28">
        <v>9.5559639999999995</v>
      </c>
    </row>
    <row r="49" spans="10:28" x14ac:dyDescent="0.25">
      <c r="J49" s="28">
        <v>2015</v>
      </c>
      <c r="K49" s="28">
        <v>2</v>
      </c>
      <c r="L49" s="28">
        <v>12</v>
      </c>
      <c r="M49" s="55">
        <v>41.832079999999998</v>
      </c>
      <c r="N49" s="55">
        <v>9.518065</v>
      </c>
      <c r="O49" s="55"/>
      <c r="P49" s="55"/>
      <c r="Q49" s="28">
        <v>2015</v>
      </c>
      <c r="R49" s="28">
        <v>2</v>
      </c>
      <c r="S49" s="28">
        <v>12</v>
      </c>
      <c r="T49" s="55">
        <v>62.782710000000002</v>
      </c>
      <c r="U49" s="55">
        <v>23.01774</v>
      </c>
      <c r="V49" s="55"/>
      <c r="W49" s="55"/>
      <c r="X49" s="28">
        <v>2015</v>
      </c>
      <c r="Y49" s="28">
        <v>2</v>
      </c>
      <c r="Z49" s="28">
        <v>12</v>
      </c>
      <c r="AA49" s="28">
        <v>65.344170000000005</v>
      </c>
      <c r="AB49" s="28">
        <v>7.9869519999999996</v>
      </c>
    </row>
    <row r="50" spans="10:28" x14ac:dyDescent="0.25">
      <c r="J50" s="28">
        <v>2015</v>
      </c>
      <c r="K50" s="28">
        <v>2</v>
      </c>
      <c r="L50" s="28">
        <v>13</v>
      </c>
      <c r="M50" s="55">
        <v>34.793329999999997</v>
      </c>
      <c r="N50" s="55">
        <v>17.99633</v>
      </c>
      <c r="O50" s="55"/>
      <c r="P50" s="55"/>
      <c r="Q50" s="28">
        <v>2015</v>
      </c>
      <c r="R50" s="28">
        <v>2</v>
      </c>
      <c r="S50" s="28">
        <v>13</v>
      </c>
      <c r="T50" s="55">
        <v>57.299370000000003</v>
      </c>
      <c r="U50" s="55">
        <v>29.971699999999998</v>
      </c>
      <c r="V50" s="55"/>
      <c r="W50" s="55"/>
      <c r="X50" s="28">
        <v>2015</v>
      </c>
      <c r="Y50" s="28">
        <v>2</v>
      </c>
      <c r="Z50" s="28">
        <v>13</v>
      </c>
      <c r="AA50" s="28">
        <v>50.732080000000003</v>
      </c>
      <c r="AB50" s="28">
        <v>25.47757</v>
      </c>
    </row>
    <row r="51" spans="10:28" x14ac:dyDescent="0.25">
      <c r="J51" s="28">
        <v>2015</v>
      </c>
      <c r="K51" s="28">
        <v>2</v>
      </c>
      <c r="L51" s="28">
        <v>14</v>
      </c>
      <c r="M51" s="55">
        <v>28.610209999999999</v>
      </c>
      <c r="N51" s="55">
        <v>35.016829999999999</v>
      </c>
      <c r="O51" s="55"/>
      <c r="P51" s="55"/>
      <c r="Q51" s="28">
        <v>2015</v>
      </c>
      <c r="R51" s="28">
        <v>2</v>
      </c>
      <c r="S51" s="28">
        <v>14</v>
      </c>
      <c r="T51" s="55">
        <v>71.724590000000006</v>
      </c>
      <c r="U51" s="55">
        <v>13.18913</v>
      </c>
      <c r="V51" s="55"/>
      <c r="W51" s="55"/>
      <c r="X51" s="28">
        <v>2015</v>
      </c>
      <c r="Y51" s="28">
        <v>2</v>
      </c>
      <c r="Z51" s="28">
        <v>14</v>
      </c>
      <c r="AA51" s="28">
        <v>38.44417</v>
      </c>
      <c r="AB51" s="28">
        <v>40.774650000000001</v>
      </c>
    </row>
    <row r="52" spans="10:28" x14ac:dyDescent="0.25">
      <c r="J52" s="28">
        <v>2015</v>
      </c>
      <c r="K52" s="28">
        <v>2</v>
      </c>
      <c r="L52" s="28">
        <v>15</v>
      </c>
      <c r="M52" s="55">
        <v>26.334579999999999</v>
      </c>
      <c r="N52" s="55">
        <v>57.779020000000003</v>
      </c>
      <c r="O52" s="55"/>
      <c r="P52" s="55"/>
      <c r="Q52" s="28">
        <v>2015</v>
      </c>
      <c r="R52" s="28">
        <v>2</v>
      </c>
      <c r="S52" s="28">
        <v>15</v>
      </c>
      <c r="T52" s="55">
        <v>55.795000000000002</v>
      </c>
      <c r="U52" s="55">
        <v>37.251629999999999</v>
      </c>
      <c r="V52" s="55"/>
      <c r="W52" s="55"/>
      <c r="X52" s="28">
        <v>2015</v>
      </c>
      <c r="Y52" s="28">
        <v>2</v>
      </c>
      <c r="Z52" s="28">
        <v>15</v>
      </c>
      <c r="AA52" s="28">
        <v>29.556249999999999</v>
      </c>
      <c r="AB52" s="28">
        <v>38.250369999999997</v>
      </c>
    </row>
    <row r="53" spans="10:28" x14ac:dyDescent="0.25">
      <c r="J53" s="28">
        <v>2015</v>
      </c>
      <c r="K53" s="28">
        <v>2</v>
      </c>
      <c r="L53" s="28">
        <v>16</v>
      </c>
      <c r="M53" s="55">
        <v>27.599170000000001</v>
      </c>
      <c r="N53" s="55">
        <v>52.077840000000002</v>
      </c>
      <c r="O53" s="55"/>
      <c r="P53" s="55"/>
      <c r="Q53" s="28">
        <v>2015</v>
      </c>
      <c r="R53" s="28">
        <v>2</v>
      </c>
      <c r="S53" s="28">
        <v>16</v>
      </c>
      <c r="T53" s="55">
        <v>63.30021</v>
      </c>
      <c r="U53" s="55">
        <v>22.226610000000001</v>
      </c>
      <c r="V53" s="55"/>
      <c r="W53" s="55"/>
      <c r="X53" s="28">
        <v>2015</v>
      </c>
      <c r="Y53" s="28">
        <v>2</v>
      </c>
      <c r="Z53" s="28">
        <v>16</v>
      </c>
      <c r="AA53" s="28">
        <v>51.061660000000003</v>
      </c>
      <c r="AB53" s="28">
        <v>27.72514</v>
      </c>
    </row>
    <row r="54" spans="10:28" x14ac:dyDescent="0.25">
      <c r="J54" s="28">
        <v>2015</v>
      </c>
      <c r="K54" s="28">
        <v>2</v>
      </c>
      <c r="L54" s="28">
        <v>17</v>
      </c>
      <c r="M54" s="55">
        <v>35.340829999999997</v>
      </c>
      <c r="N54" s="55">
        <v>29.771129999999999</v>
      </c>
      <c r="O54" s="55"/>
      <c r="P54" s="55"/>
      <c r="Q54" s="28">
        <v>2015</v>
      </c>
      <c r="R54" s="28">
        <v>2</v>
      </c>
      <c r="S54" s="28">
        <v>17</v>
      </c>
      <c r="T54" s="55">
        <v>59.37229</v>
      </c>
      <c r="U54" s="55">
        <v>33.506160000000001</v>
      </c>
      <c r="V54" s="55"/>
      <c r="W54" s="55"/>
      <c r="X54" s="28">
        <v>2015</v>
      </c>
      <c r="Y54" s="28">
        <v>2</v>
      </c>
      <c r="Z54" s="28">
        <v>17</v>
      </c>
      <c r="AA54" s="28">
        <v>39.377079999999999</v>
      </c>
      <c r="AB54" s="28">
        <v>40.479779999999998</v>
      </c>
    </row>
    <row r="55" spans="10:28" x14ac:dyDescent="0.25">
      <c r="J55" s="28">
        <v>2015</v>
      </c>
      <c r="K55" s="28">
        <v>2</v>
      </c>
      <c r="L55" s="28">
        <v>18</v>
      </c>
      <c r="M55" s="55">
        <v>27.258959999999998</v>
      </c>
      <c r="N55" s="55">
        <v>60.539760000000001</v>
      </c>
      <c r="O55" s="55"/>
      <c r="P55" s="55"/>
      <c r="Q55" s="28">
        <v>2015</v>
      </c>
      <c r="R55" s="28">
        <v>2</v>
      </c>
      <c r="S55" s="28">
        <v>18</v>
      </c>
      <c r="T55" s="55">
        <v>57.077080000000002</v>
      </c>
      <c r="U55" s="55">
        <v>48.397320000000001</v>
      </c>
      <c r="V55" s="55"/>
      <c r="W55" s="55"/>
      <c r="X55" s="28">
        <v>2015</v>
      </c>
      <c r="Y55" s="28">
        <v>2</v>
      </c>
      <c r="Z55" s="28">
        <v>18</v>
      </c>
      <c r="AA55" s="28">
        <v>46.708129999999997</v>
      </c>
      <c r="AB55" s="28">
        <v>29.183879999999998</v>
      </c>
    </row>
    <row r="56" spans="10:28" x14ac:dyDescent="0.25">
      <c r="J56" s="28">
        <v>2015</v>
      </c>
      <c r="K56" s="28">
        <v>2</v>
      </c>
      <c r="L56" s="28">
        <v>19</v>
      </c>
      <c r="M56" s="55">
        <v>25.912500000000001</v>
      </c>
      <c r="N56" s="55">
        <v>63.717709999999997</v>
      </c>
      <c r="O56" s="55"/>
      <c r="P56" s="55"/>
      <c r="Q56" s="28">
        <v>2015</v>
      </c>
      <c r="R56" s="28">
        <v>2</v>
      </c>
      <c r="S56" s="28">
        <v>19</v>
      </c>
      <c r="T56" s="55">
        <v>61.25667</v>
      </c>
      <c r="U56" s="55">
        <v>29.324459999999998</v>
      </c>
      <c r="V56" s="55"/>
      <c r="W56" s="55"/>
      <c r="X56" s="28">
        <v>2015</v>
      </c>
      <c r="Y56" s="28">
        <v>2</v>
      </c>
      <c r="Z56" s="28">
        <v>19</v>
      </c>
      <c r="AA56" s="28">
        <v>56.295830000000002</v>
      </c>
      <c r="AB56" s="28">
        <v>15.10205</v>
      </c>
    </row>
    <row r="57" spans="10:28" x14ac:dyDescent="0.25">
      <c r="J57" s="28">
        <v>2015</v>
      </c>
      <c r="K57" s="28">
        <v>2</v>
      </c>
      <c r="L57" s="28">
        <v>20</v>
      </c>
      <c r="M57" s="55">
        <v>25.78875</v>
      </c>
      <c r="N57" s="55">
        <v>49.904649999999997</v>
      </c>
      <c r="O57" s="55"/>
      <c r="P57" s="55"/>
      <c r="Q57" s="28">
        <v>2015</v>
      </c>
      <c r="R57" s="28">
        <v>2</v>
      </c>
      <c r="S57" s="28">
        <v>20</v>
      </c>
      <c r="T57" s="55">
        <v>53.75667</v>
      </c>
      <c r="U57" s="55">
        <v>20.220420000000001</v>
      </c>
      <c r="V57" s="55"/>
      <c r="W57" s="55"/>
      <c r="X57" s="28">
        <v>2015</v>
      </c>
      <c r="Y57" s="28">
        <v>2</v>
      </c>
      <c r="Z57" s="28">
        <v>20</v>
      </c>
      <c r="AA57" s="28">
        <v>52.08708</v>
      </c>
      <c r="AB57" s="28">
        <v>17.29973</v>
      </c>
    </row>
    <row r="58" spans="10:28" x14ac:dyDescent="0.25">
      <c r="J58" s="28">
        <v>2015</v>
      </c>
      <c r="K58" s="28">
        <v>2</v>
      </c>
      <c r="L58" s="28">
        <v>21</v>
      </c>
      <c r="M58" s="55">
        <v>25.891670000000001</v>
      </c>
      <c r="N58" s="55">
        <v>21.723230000000001</v>
      </c>
      <c r="O58" s="55"/>
      <c r="P58" s="55"/>
      <c r="Q58" s="28">
        <v>2015</v>
      </c>
      <c r="R58" s="28">
        <v>2</v>
      </c>
      <c r="S58" s="28">
        <v>21</v>
      </c>
      <c r="T58" s="55">
        <v>49.515000000000001</v>
      </c>
      <c r="U58" s="55">
        <v>33.657820000000001</v>
      </c>
      <c r="V58" s="55"/>
      <c r="W58" s="55"/>
      <c r="X58" s="28">
        <v>2015</v>
      </c>
      <c r="Y58" s="28">
        <v>2</v>
      </c>
      <c r="Z58" s="28">
        <v>21</v>
      </c>
      <c r="AA58" s="28">
        <v>33.83</v>
      </c>
      <c r="AB58" s="28">
        <v>38.125929999999997</v>
      </c>
    </row>
    <row r="59" spans="10:28" x14ac:dyDescent="0.25">
      <c r="J59" s="28">
        <v>2015</v>
      </c>
      <c r="K59" s="28">
        <v>2</v>
      </c>
      <c r="L59" s="28">
        <v>22</v>
      </c>
      <c r="M59" s="55">
        <v>25.430420000000002</v>
      </c>
      <c r="N59" s="55">
        <v>45.137340000000002</v>
      </c>
      <c r="O59" s="55"/>
      <c r="P59" s="55"/>
      <c r="Q59" s="28">
        <v>2015</v>
      </c>
      <c r="R59" s="28">
        <v>2</v>
      </c>
      <c r="S59" s="28">
        <v>22</v>
      </c>
      <c r="T59" s="55">
        <v>49.369579999999999</v>
      </c>
      <c r="U59" s="55">
        <v>47.142400000000002</v>
      </c>
      <c r="V59" s="55"/>
      <c r="W59" s="55"/>
      <c r="X59" s="28">
        <v>2015</v>
      </c>
      <c r="Y59" s="28">
        <v>2</v>
      </c>
      <c r="Z59" s="28">
        <v>22</v>
      </c>
      <c r="AA59" s="28">
        <v>16.933959999999999</v>
      </c>
      <c r="AB59" s="28">
        <v>42.112769999999998</v>
      </c>
    </row>
    <row r="60" spans="10:28" x14ac:dyDescent="0.25">
      <c r="J60" s="28">
        <v>2015</v>
      </c>
      <c r="K60" s="28">
        <v>2</v>
      </c>
      <c r="L60" s="28">
        <v>23</v>
      </c>
      <c r="M60" s="55">
        <v>24.80021</v>
      </c>
      <c r="N60" s="55">
        <v>52.547179999999997</v>
      </c>
      <c r="O60" s="55"/>
      <c r="P60" s="55"/>
      <c r="Q60" s="28">
        <v>2015</v>
      </c>
      <c r="R60" s="28">
        <v>2</v>
      </c>
      <c r="S60" s="28">
        <v>23</v>
      </c>
      <c r="T60" s="55">
        <v>54.913539999999998</v>
      </c>
      <c r="U60" s="55">
        <v>50.639000000000003</v>
      </c>
      <c r="V60" s="55"/>
      <c r="W60" s="55"/>
      <c r="X60" s="28">
        <v>2015</v>
      </c>
      <c r="Y60" s="28">
        <v>2</v>
      </c>
      <c r="Z60" s="28">
        <v>23</v>
      </c>
      <c r="AA60" s="28">
        <v>29.129580000000001</v>
      </c>
      <c r="AB60" s="28">
        <v>43.397820000000003</v>
      </c>
    </row>
    <row r="61" spans="10:28" x14ac:dyDescent="0.25">
      <c r="J61" s="28">
        <v>2015</v>
      </c>
      <c r="K61" s="28">
        <v>2</v>
      </c>
      <c r="L61" s="28">
        <v>24</v>
      </c>
      <c r="M61" s="55">
        <v>25.848330000000001</v>
      </c>
      <c r="N61" s="55">
        <v>54.946829999999999</v>
      </c>
      <c r="O61" s="55"/>
      <c r="P61" s="55"/>
      <c r="Q61" s="28">
        <v>2015</v>
      </c>
      <c r="R61" s="28">
        <v>2</v>
      </c>
      <c r="S61" s="28">
        <v>24</v>
      </c>
      <c r="T61" s="55">
        <v>56.463749999999997</v>
      </c>
      <c r="U61" s="55">
        <v>42.334130000000002</v>
      </c>
      <c r="V61" s="55"/>
      <c r="W61" s="55"/>
      <c r="X61" s="28">
        <v>2015</v>
      </c>
      <c r="Y61" s="28">
        <v>2</v>
      </c>
      <c r="Z61" s="28">
        <v>24</v>
      </c>
      <c r="AA61" s="28">
        <v>26.908750000000001</v>
      </c>
      <c r="AB61" s="28">
        <v>43.469740000000002</v>
      </c>
    </row>
    <row r="62" spans="10:28" x14ac:dyDescent="0.25">
      <c r="J62" s="28">
        <v>2015</v>
      </c>
      <c r="K62" s="28">
        <v>2</v>
      </c>
      <c r="L62" s="28">
        <v>25</v>
      </c>
      <c r="M62" s="55">
        <v>30.195830000000001</v>
      </c>
      <c r="N62" s="55">
        <v>29.805160000000001</v>
      </c>
      <c r="O62" s="55"/>
      <c r="P62" s="55"/>
      <c r="Q62" s="28">
        <v>2015</v>
      </c>
      <c r="R62" s="28">
        <v>2</v>
      </c>
      <c r="S62" s="28">
        <v>25</v>
      </c>
      <c r="T62" s="55">
        <v>56.23292</v>
      </c>
      <c r="U62" s="55">
        <v>39.014009999999999</v>
      </c>
      <c r="V62" s="55"/>
      <c r="W62" s="55"/>
      <c r="X62" s="28">
        <v>2015</v>
      </c>
      <c r="Y62" s="28">
        <v>2</v>
      </c>
      <c r="Z62" s="28">
        <v>25</v>
      </c>
      <c r="AA62" s="28">
        <v>34.227499999999999</v>
      </c>
      <c r="AB62" s="28">
        <v>40.963050000000003</v>
      </c>
    </row>
    <row r="63" spans="10:28" x14ac:dyDescent="0.25">
      <c r="J63" s="28">
        <v>2015</v>
      </c>
      <c r="K63" s="28">
        <v>2</v>
      </c>
      <c r="L63" s="28">
        <v>26</v>
      </c>
      <c r="M63" s="55">
        <v>26.986039999999999</v>
      </c>
      <c r="N63" s="55">
        <v>47.083849999999998</v>
      </c>
      <c r="O63" s="55"/>
      <c r="P63" s="55"/>
      <c r="Q63" s="28">
        <v>2015</v>
      </c>
      <c r="R63" s="28">
        <v>2</v>
      </c>
      <c r="S63" s="28">
        <v>26</v>
      </c>
      <c r="T63" s="55">
        <v>53.137709999999998</v>
      </c>
      <c r="U63" s="55">
        <v>44.46078</v>
      </c>
      <c r="V63" s="55"/>
      <c r="W63" s="55"/>
      <c r="X63" s="28">
        <v>2015</v>
      </c>
      <c r="Y63" s="28">
        <v>2</v>
      </c>
      <c r="Z63" s="28">
        <v>26</v>
      </c>
      <c r="AA63" s="28">
        <v>40.787080000000003</v>
      </c>
      <c r="AB63" s="28">
        <v>36.135109999999997</v>
      </c>
    </row>
    <row r="64" spans="10:28" x14ac:dyDescent="0.25">
      <c r="J64" s="28">
        <v>2015</v>
      </c>
      <c r="K64" s="28">
        <v>2</v>
      </c>
      <c r="L64" s="28">
        <v>27</v>
      </c>
      <c r="M64" s="55">
        <v>26.774170000000002</v>
      </c>
      <c r="N64" s="55">
        <v>16.983239999999999</v>
      </c>
      <c r="O64" s="55"/>
      <c r="P64" s="55"/>
      <c r="Q64" s="28">
        <v>2015</v>
      </c>
      <c r="R64" s="28">
        <v>2</v>
      </c>
      <c r="S64" s="28">
        <v>27</v>
      </c>
      <c r="T64" s="55">
        <v>53.341670000000001</v>
      </c>
      <c r="U64" s="55">
        <v>32.732289999999999</v>
      </c>
      <c r="V64" s="55"/>
      <c r="W64" s="55"/>
      <c r="X64" s="28">
        <v>2015</v>
      </c>
      <c r="Y64" s="28">
        <v>2</v>
      </c>
      <c r="Z64" s="28">
        <v>27</v>
      </c>
      <c r="AA64" s="28">
        <v>39.33916</v>
      </c>
      <c r="AB64" s="28">
        <v>36.609639999999999</v>
      </c>
    </row>
    <row r="65" spans="10:28" x14ac:dyDescent="0.25">
      <c r="J65" s="28">
        <v>2015</v>
      </c>
      <c r="K65" s="28">
        <v>2</v>
      </c>
      <c r="L65" s="28">
        <v>28</v>
      </c>
      <c r="M65" s="55">
        <v>26.18854</v>
      </c>
      <c r="N65" s="55">
        <v>49.053959999999996</v>
      </c>
      <c r="O65" s="55"/>
      <c r="P65" s="55"/>
      <c r="Q65" s="28">
        <v>2015</v>
      </c>
      <c r="R65" s="28">
        <v>2</v>
      </c>
      <c r="S65" s="28">
        <v>28</v>
      </c>
      <c r="T65" s="55">
        <v>47.234380000000002</v>
      </c>
      <c r="U65" s="55">
        <v>41.227069999999998</v>
      </c>
      <c r="V65" s="55"/>
      <c r="W65" s="55"/>
      <c r="X65" s="28">
        <v>2015</v>
      </c>
      <c r="Y65" s="28">
        <v>2</v>
      </c>
      <c r="Z65" s="28">
        <v>28</v>
      </c>
      <c r="AA65" s="28">
        <v>35.020829999999997</v>
      </c>
      <c r="AB65" s="28">
        <v>32.515320000000003</v>
      </c>
    </row>
    <row r="66" spans="10:28" x14ac:dyDescent="0.25">
      <c r="J66" s="28">
        <v>2015</v>
      </c>
      <c r="K66" s="28">
        <v>3</v>
      </c>
      <c r="L66" s="28">
        <v>1</v>
      </c>
      <c r="M66" s="55">
        <v>15.33187</v>
      </c>
      <c r="N66" s="55">
        <v>62.603920000000002</v>
      </c>
      <c r="O66" s="55"/>
      <c r="P66" s="55"/>
      <c r="Q66" s="28">
        <v>2015</v>
      </c>
      <c r="R66" s="28">
        <v>3</v>
      </c>
      <c r="S66" s="28">
        <v>1</v>
      </c>
      <c r="T66" s="55">
        <v>55.851460000000003</v>
      </c>
      <c r="U66" s="55">
        <v>42.256810000000002</v>
      </c>
      <c r="V66" s="55"/>
      <c r="W66" s="55"/>
      <c r="X66" s="28">
        <v>2015</v>
      </c>
      <c r="Y66" s="28">
        <v>3</v>
      </c>
      <c r="Z66" s="28">
        <v>1</v>
      </c>
      <c r="AA66" s="28">
        <v>25.243539999999999</v>
      </c>
      <c r="AB66" s="28">
        <v>36.869570000000003</v>
      </c>
    </row>
    <row r="67" spans="10:28" x14ac:dyDescent="0.25">
      <c r="J67" s="28">
        <v>2015</v>
      </c>
      <c r="K67" s="28">
        <v>3</v>
      </c>
      <c r="L67" s="28">
        <v>2</v>
      </c>
      <c r="M67" s="55">
        <v>25.243130000000001</v>
      </c>
      <c r="N67" s="55">
        <v>47.456339999999997</v>
      </c>
      <c r="O67" s="55"/>
      <c r="P67" s="55"/>
      <c r="Q67" s="28">
        <v>2015</v>
      </c>
      <c r="R67" s="28">
        <v>3</v>
      </c>
      <c r="S67" s="28">
        <v>2</v>
      </c>
      <c r="T67" s="55">
        <v>55.946669999999997</v>
      </c>
      <c r="U67" s="55">
        <v>36.742550000000001</v>
      </c>
      <c r="V67" s="55"/>
      <c r="W67" s="55"/>
      <c r="X67" s="28">
        <v>2015</v>
      </c>
      <c r="Y67" s="28">
        <v>3</v>
      </c>
      <c r="Z67" s="28">
        <v>2</v>
      </c>
      <c r="AA67" s="28">
        <v>44.105829999999997</v>
      </c>
      <c r="AB67" s="28">
        <v>23.588280000000001</v>
      </c>
    </row>
    <row r="68" spans="10:28" x14ac:dyDescent="0.25">
      <c r="J68" s="28">
        <v>2015</v>
      </c>
      <c r="K68" s="28">
        <v>3</v>
      </c>
      <c r="L68" s="28">
        <v>3</v>
      </c>
      <c r="M68" s="55">
        <v>25.624169999999999</v>
      </c>
      <c r="N68" s="55">
        <v>40.888359999999999</v>
      </c>
      <c r="O68" s="55"/>
      <c r="P68" s="55"/>
      <c r="Q68" s="28">
        <v>2015</v>
      </c>
      <c r="R68" s="28">
        <v>3</v>
      </c>
      <c r="S68" s="28">
        <v>3</v>
      </c>
      <c r="T68" s="55">
        <v>50.77375</v>
      </c>
      <c r="U68" s="55">
        <v>35.581499999999998</v>
      </c>
      <c r="V68" s="55"/>
      <c r="W68" s="55"/>
      <c r="X68" s="28">
        <v>2015</v>
      </c>
      <c r="Y68" s="28">
        <v>3</v>
      </c>
      <c r="Z68" s="28">
        <v>3</v>
      </c>
      <c r="AA68" s="28">
        <v>54.215829999999997</v>
      </c>
      <c r="AB68" s="28">
        <v>12.88203</v>
      </c>
    </row>
    <row r="69" spans="10:28" x14ac:dyDescent="0.25">
      <c r="J69" s="28">
        <v>2015</v>
      </c>
      <c r="K69" s="28">
        <v>3</v>
      </c>
      <c r="L69" s="28">
        <v>4</v>
      </c>
      <c r="M69" s="55">
        <v>26.411670000000001</v>
      </c>
      <c r="N69" s="55">
        <v>34.191049999999997</v>
      </c>
      <c r="O69" s="55"/>
      <c r="P69" s="55"/>
      <c r="Q69" s="28">
        <v>2015</v>
      </c>
      <c r="R69" s="28">
        <v>3</v>
      </c>
      <c r="S69" s="28">
        <v>4</v>
      </c>
      <c r="T69" s="55">
        <v>60.297710000000002</v>
      </c>
      <c r="U69" s="55">
        <v>24.253869999999999</v>
      </c>
      <c r="V69" s="55"/>
      <c r="W69" s="55"/>
      <c r="X69" s="28">
        <v>2015</v>
      </c>
      <c r="Y69" s="28">
        <v>3</v>
      </c>
      <c r="Z69" s="28">
        <v>4</v>
      </c>
      <c r="AA69" s="28">
        <v>33.992080000000001</v>
      </c>
      <c r="AB69" s="28">
        <v>35.270820000000001</v>
      </c>
    </row>
    <row r="70" spans="10:28" x14ac:dyDescent="0.25">
      <c r="J70" s="28">
        <v>2015</v>
      </c>
      <c r="K70" s="28">
        <v>3</v>
      </c>
      <c r="L70" s="28">
        <v>5</v>
      </c>
      <c r="M70" s="55">
        <v>32.447499999999998</v>
      </c>
      <c r="N70" s="55">
        <v>31.960429999999999</v>
      </c>
      <c r="O70" s="55"/>
      <c r="P70" s="55"/>
      <c r="Q70" s="28">
        <v>2015</v>
      </c>
      <c r="R70" s="28">
        <v>3</v>
      </c>
      <c r="S70" s="28">
        <v>5</v>
      </c>
      <c r="T70" s="55">
        <v>56.117289999999997</v>
      </c>
      <c r="U70" s="55">
        <v>39.750909999999998</v>
      </c>
      <c r="V70" s="55"/>
      <c r="W70" s="55"/>
      <c r="X70" s="28">
        <v>2015</v>
      </c>
      <c r="Y70" s="28">
        <v>3</v>
      </c>
      <c r="Z70" s="28">
        <v>5</v>
      </c>
      <c r="AA70" s="28">
        <v>27.455829999999999</v>
      </c>
      <c r="AB70" s="28">
        <v>40.526359999999997</v>
      </c>
    </row>
    <row r="71" spans="10:28" x14ac:dyDescent="0.25">
      <c r="J71" s="28">
        <v>2015</v>
      </c>
      <c r="K71" s="28">
        <v>3</v>
      </c>
      <c r="L71" s="28">
        <v>6</v>
      </c>
      <c r="M71" s="55">
        <v>27.431249999999999</v>
      </c>
      <c r="N71" s="55">
        <v>45.744819999999997</v>
      </c>
      <c r="O71" s="55"/>
      <c r="P71" s="55"/>
      <c r="Q71" s="28">
        <v>2015</v>
      </c>
      <c r="R71" s="28">
        <v>3</v>
      </c>
      <c r="S71" s="28">
        <v>6</v>
      </c>
      <c r="T71" s="55">
        <v>44.24333</v>
      </c>
      <c r="U71" s="55">
        <v>49.280209999999997</v>
      </c>
      <c r="V71" s="55"/>
      <c r="W71" s="55"/>
      <c r="X71" s="28">
        <v>2015</v>
      </c>
      <c r="Y71" s="28">
        <v>3</v>
      </c>
      <c r="Z71" s="28">
        <v>6</v>
      </c>
      <c r="AA71" s="28">
        <v>48.237920000000003</v>
      </c>
      <c r="AB71" s="28">
        <v>20.642479999999999</v>
      </c>
    </row>
    <row r="72" spans="10:28" x14ac:dyDescent="0.25">
      <c r="J72" s="28">
        <v>2015</v>
      </c>
      <c r="K72" s="28">
        <v>3</v>
      </c>
      <c r="L72" s="28">
        <v>7</v>
      </c>
      <c r="M72" s="55">
        <v>22.390419999999999</v>
      </c>
      <c r="N72" s="55">
        <v>67.120239999999995</v>
      </c>
      <c r="O72" s="55"/>
      <c r="P72" s="55"/>
      <c r="Q72" s="28">
        <v>2015</v>
      </c>
      <c r="R72" s="28">
        <v>3</v>
      </c>
      <c r="S72" s="28">
        <v>7</v>
      </c>
      <c r="T72" s="55">
        <v>39.503959999999999</v>
      </c>
      <c r="U72" s="55">
        <v>50.564819999999997</v>
      </c>
      <c r="V72" s="55"/>
      <c r="W72" s="55"/>
      <c r="X72" s="28">
        <v>2015</v>
      </c>
      <c r="Y72" s="28">
        <v>3</v>
      </c>
      <c r="Z72" s="28">
        <v>7</v>
      </c>
      <c r="AA72" s="28">
        <v>45.580419999999997</v>
      </c>
      <c r="AB72" s="28">
        <v>16.528559999999999</v>
      </c>
    </row>
    <row r="73" spans="10:28" x14ac:dyDescent="0.25">
      <c r="J73" s="28">
        <v>2015</v>
      </c>
      <c r="K73" s="28">
        <v>3</v>
      </c>
      <c r="L73" s="28">
        <v>8</v>
      </c>
      <c r="M73" s="55">
        <v>21.095829999999999</v>
      </c>
      <c r="N73" s="55">
        <v>61.569099999999999</v>
      </c>
      <c r="O73" s="55"/>
      <c r="P73" s="55"/>
      <c r="Q73" s="28">
        <v>2015</v>
      </c>
      <c r="R73" s="28">
        <v>3</v>
      </c>
      <c r="S73" s="28">
        <v>8</v>
      </c>
      <c r="T73" s="55">
        <v>58.081670000000003</v>
      </c>
      <c r="U73" s="55">
        <v>27.63672</v>
      </c>
      <c r="V73" s="55"/>
      <c r="W73" s="55"/>
      <c r="X73" s="28">
        <v>2015</v>
      </c>
      <c r="Y73" s="28">
        <v>3</v>
      </c>
      <c r="Z73" s="28">
        <v>8</v>
      </c>
      <c r="AA73" s="28">
        <v>37.11083</v>
      </c>
      <c r="AB73" s="28">
        <v>20.376830000000002</v>
      </c>
    </row>
    <row r="74" spans="10:28" x14ac:dyDescent="0.25">
      <c r="J74" s="28">
        <v>2015</v>
      </c>
      <c r="K74" s="28">
        <v>3</v>
      </c>
      <c r="L74" s="28">
        <v>9</v>
      </c>
      <c r="M74" s="55">
        <v>31.953749999999999</v>
      </c>
      <c r="N74" s="55">
        <v>31.049410000000002</v>
      </c>
      <c r="O74" s="55"/>
      <c r="P74" s="55"/>
      <c r="Q74" s="28">
        <v>2015</v>
      </c>
      <c r="R74" s="28">
        <v>3</v>
      </c>
      <c r="S74" s="28">
        <v>9</v>
      </c>
      <c r="T74" s="55">
        <v>45.071460000000002</v>
      </c>
      <c r="U74" s="55">
        <v>45.056359999999998</v>
      </c>
      <c r="V74" s="55"/>
      <c r="W74" s="55"/>
      <c r="X74" s="28">
        <v>2015</v>
      </c>
      <c r="Y74" s="28">
        <v>3</v>
      </c>
      <c r="Z74" s="28">
        <v>9</v>
      </c>
      <c r="AA74" s="28">
        <v>46.71208</v>
      </c>
      <c r="AB74" s="28">
        <v>14.248279999999999</v>
      </c>
    </row>
    <row r="75" spans="10:28" x14ac:dyDescent="0.25">
      <c r="J75" s="28">
        <v>2015</v>
      </c>
      <c r="K75" s="28">
        <v>3</v>
      </c>
      <c r="L75" s="28">
        <v>10</v>
      </c>
      <c r="M75" s="55">
        <v>24.341249999999999</v>
      </c>
      <c r="N75" s="55">
        <v>61.949339999999999</v>
      </c>
      <c r="O75" s="55"/>
      <c r="P75" s="55"/>
      <c r="Q75" s="28">
        <v>2015</v>
      </c>
      <c r="R75" s="28">
        <v>3</v>
      </c>
      <c r="S75" s="28">
        <v>10</v>
      </c>
      <c r="T75" s="55">
        <v>66.707920000000001</v>
      </c>
      <c r="U75" s="55">
        <v>19.79533</v>
      </c>
      <c r="V75" s="55"/>
      <c r="W75" s="55"/>
      <c r="X75" s="28">
        <v>2015</v>
      </c>
      <c r="Y75" s="28">
        <v>3</v>
      </c>
      <c r="Z75" s="28">
        <v>10</v>
      </c>
      <c r="AA75" s="28">
        <v>53.504579999999997</v>
      </c>
      <c r="AB75" s="28">
        <v>9.513147</v>
      </c>
    </row>
    <row r="76" spans="10:28" x14ac:dyDescent="0.25">
      <c r="J76" s="28">
        <v>2015</v>
      </c>
      <c r="K76" s="28">
        <v>3</v>
      </c>
      <c r="L76" s="28">
        <v>11</v>
      </c>
      <c r="M76" s="55">
        <v>30.55875</v>
      </c>
      <c r="N76" s="55">
        <v>34.655169999999998</v>
      </c>
      <c r="O76" s="55"/>
      <c r="P76" s="55"/>
      <c r="Q76" s="28">
        <v>2015</v>
      </c>
      <c r="R76" s="28">
        <v>3</v>
      </c>
      <c r="S76" s="28">
        <v>11</v>
      </c>
      <c r="T76" s="55">
        <v>59.541249999999998</v>
      </c>
      <c r="U76" s="55">
        <v>36.74859</v>
      </c>
      <c r="V76" s="55"/>
      <c r="W76" s="55"/>
      <c r="X76" s="28">
        <v>2015</v>
      </c>
      <c r="Y76" s="28">
        <v>3</v>
      </c>
      <c r="Z76" s="28">
        <v>11</v>
      </c>
      <c r="AA76" s="28">
        <v>48.5</v>
      </c>
      <c r="AB76" s="28">
        <v>12.750310000000001</v>
      </c>
    </row>
    <row r="77" spans="10:28" x14ac:dyDescent="0.25">
      <c r="J77" s="28">
        <v>2015</v>
      </c>
      <c r="K77" s="28">
        <v>3</v>
      </c>
      <c r="L77" s="28">
        <v>12</v>
      </c>
      <c r="M77" s="55">
        <v>33.88729</v>
      </c>
      <c r="N77" s="55">
        <v>12.420859999999999</v>
      </c>
      <c r="O77" s="55"/>
      <c r="P77" s="55"/>
      <c r="Q77" s="28">
        <v>2015</v>
      </c>
      <c r="R77" s="28">
        <v>3</v>
      </c>
      <c r="S77" s="28">
        <v>12</v>
      </c>
      <c r="T77" s="55">
        <v>61.348750000000003</v>
      </c>
      <c r="U77" s="55">
        <v>30.896650000000001</v>
      </c>
      <c r="V77" s="55"/>
      <c r="W77" s="55"/>
      <c r="X77" s="28">
        <v>2015</v>
      </c>
      <c r="Y77" s="28">
        <v>3</v>
      </c>
      <c r="Z77" s="28">
        <v>12</v>
      </c>
      <c r="AA77" s="28">
        <v>46.204169999999998</v>
      </c>
      <c r="AB77" s="28">
        <v>19.047039999999999</v>
      </c>
    </row>
    <row r="78" spans="10:28" x14ac:dyDescent="0.25">
      <c r="J78" s="28">
        <v>2015</v>
      </c>
      <c r="K78" s="28">
        <v>3</v>
      </c>
      <c r="L78" s="28">
        <v>13</v>
      </c>
      <c r="M78" s="55">
        <v>26.51604</v>
      </c>
      <c r="N78" s="55">
        <v>37.364280000000001</v>
      </c>
      <c r="O78" s="55"/>
      <c r="P78" s="55"/>
      <c r="Q78" s="28">
        <v>2015</v>
      </c>
      <c r="R78" s="28">
        <v>3</v>
      </c>
      <c r="S78" s="28">
        <v>13</v>
      </c>
      <c r="T78" s="55">
        <v>71.237080000000006</v>
      </c>
      <c r="U78" s="55">
        <v>4.1167910000000001</v>
      </c>
      <c r="V78" s="55"/>
      <c r="W78" s="55"/>
      <c r="X78" s="28">
        <v>2015</v>
      </c>
      <c r="Y78" s="28">
        <v>3</v>
      </c>
      <c r="Z78" s="28">
        <v>13</v>
      </c>
      <c r="AA78" s="28">
        <v>42.050420000000003</v>
      </c>
      <c r="AB78" s="28">
        <v>29.61833</v>
      </c>
    </row>
    <row r="79" spans="10:28" x14ac:dyDescent="0.25">
      <c r="J79" s="28">
        <v>2015</v>
      </c>
      <c r="K79" s="28">
        <v>3</v>
      </c>
      <c r="L79" s="28">
        <v>14</v>
      </c>
      <c r="M79" s="55">
        <v>24.26125</v>
      </c>
      <c r="N79" s="55">
        <v>46.135289999999998</v>
      </c>
      <c r="O79" s="55"/>
      <c r="P79" s="55"/>
      <c r="Q79" s="28">
        <v>2015</v>
      </c>
      <c r="R79" s="28">
        <v>3</v>
      </c>
      <c r="S79" s="28">
        <v>14</v>
      </c>
      <c r="T79" s="55">
        <v>55.997500000000002</v>
      </c>
      <c r="U79" s="55">
        <v>9.0571120000000001</v>
      </c>
      <c r="V79" s="55"/>
      <c r="W79" s="55"/>
      <c r="X79" s="28">
        <v>2015</v>
      </c>
      <c r="Y79" s="28">
        <v>3</v>
      </c>
      <c r="Z79" s="28">
        <v>14</v>
      </c>
      <c r="AA79" s="28">
        <v>40.763330000000003</v>
      </c>
      <c r="AB79" s="28">
        <v>31.211320000000001</v>
      </c>
    </row>
    <row r="80" spans="10:28" x14ac:dyDescent="0.25">
      <c r="J80" s="28">
        <v>2015</v>
      </c>
      <c r="K80" s="28">
        <v>3</v>
      </c>
      <c r="L80" s="28">
        <v>15</v>
      </c>
      <c r="M80" s="55">
        <v>23.99417</v>
      </c>
      <c r="N80" s="55">
        <v>50.705440000000003</v>
      </c>
      <c r="O80" s="55"/>
      <c r="P80" s="55"/>
      <c r="Q80" s="28">
        <v>2015</v>
      </c>
      <c r="R80" s="28">
        <v>3</v>
      </c>
      <c r="S80" s="28">
        <v>15</v>
      </c>
      <c r="T80" s="55">
        <v>54.96875</v>
      </c>
      <c r="U80" s="55">
        <v>14.03778</v>
      </c>
      <c r="V80" s="55"/>
      <c r="W80" s="55"/>
      <c r="X80" s="28">
        <v>2015</v>
      </c>
      <c r="Y80" s="28">
        <v>3</v>
      </c>
      <c r="Z80" s="28">
        <v>15</v>
      </c>
      <c r="AA80" s="28">
        <v>41.545830000000002</v>
      </c>
      <c r="AB80" s="28">
        <v>20.824190000000002</v>
      </c>
    </row>
    <row r="81" spans="10:28" x14ac:dyDescent="0.25">
      <c r="J81" s="28">
        <v>2015</v>
      </c>
      <c r="K81" s="28">
        <v>3</v>
      </c>
      <c r="L81" s="28">
        <v>16</v>
      </c>
      <c r="M81" s="55">
        <v>24.418749999999999</v>
      </c>
      <c r="N81" s="55">
        <v>59.96322</v>
      </c>
      <c r="O81" s="55"/>
      <c r="P81" s="55"/>
      <c r="Q81" s="28">
        <v>2015</v>
      </c>
      <c r="R81" s="28">
        <v>3</v>
      </c>
      <c r="S81" s="28">
        <v>16</v>
      </c>
      <c r="T81" s="55">
        <v>66.602500000000006</v>
      </c>
      <c r="U81" s="55">
        <v>8.4906659999999992</v>
      </c>
      <c r="V81" s="55"/>
      <c r="W81" s="55"/>
      <c r="X81" s="28">
        <v>2015</v>
      </c>
      <c r="Y81" s="28">
        <v>3</v>
      </c>
      <c r="Z81" s="28">
        <v>16</v>
      </c>
      <c r="AA81" s="28">
        <v>54.13458</v>
      </c>
      <c r="AB81" s="28">
        <v>13.75517</v>
      </c>
    </row>
    <row r="82" spans="10:28" x14ac:dyDescent="0.25">
      <c r="J82" s="28">
        <v>2015</v>
      </c>
      <c r="K82" s="28">
        <v>3</v>
      </c>
      <c r="L82" s="28">
        <v>17</v>
      </c>
      <c r="M82" s="55">
        <v>25.259170000000001</v>
      </c>
      <c r="N82" s="55">
        <v>43.948160000000001</v>
      </c>
      <c r="O82" s="55"/>
      <c r="P82" s="55"/>
      <c r="Q82" s="28">
        <v>2015</v>
      </c>
      <c r="R82" s="28">
        <v>3</v>
      </c>
      <c r="S82" s="28">
        <v>17</v>
      </c>
      <c r="T82" s="55">
        <v>55.567079999999997</v>
      </c>
      <c r="U82" s="55">
        <v>4.4100229999999998</v>
      </c>
      <c r="V82" s="55"/>
      <c r="W82" s="55"/>
      <c r="X82" s="28">
        <v>2015</v>
      </c>
      <c r="Y82" s="28">
        <v>3</v>
      </c>
      <c r="Z82" s="28">
        <v>17</v>
      </c>
      <c r="AA82" s="28">
        <v>46.434579999999997</v>
      </c>
      <c r="AB82" s="28">
        <v>21.564489999999999</v>
      </c>
    </row>
    <row r="83" spans="10:28" x14ac:dyDescent="0.25">
      <c r="J83" s="28">
        <v>2015</v>
      </c>
      <c r="K83" s="28">
        <v>3</v>
      </c>
      <c r="L83" s="28">
        <v>18</v>
      </c>
      <c r="M83" s="55">
        <v>35.05583</v>
      </c>
      <c r="N83" s="55">
        <v>21.544630000000002</v>
      </c>
      <c r="O83" s="55"/>
      <c r="P83" s="55"/>
      <c r="Q83" s="28">
        <v>2015</v>
      </c>
      <c r="R83" s="28">
        <v>3</v>
      </c>
      <c r="S83" s="28">
        <v>18</v>
      </c>
      <c r="T83" s="55">
        <v>58.901249999999997</v>
      </c>
      <c r="U83" s="55">
        <v>0.5765941</v>
      </c>
      <c r="V83" s="55"/>
      <c r="W83" s="55"/>
      <c r="X83" s="28">
        <v>2015</v>
      </c>
      <c r="Y83" s="28">
        <v>3</v>
      </c>
      <c r="Z83" s="28">
        <v>18</v>
      </c>
      <c r="AA83" s="28">
        <v>46.345829999999999</v>
      </c>
      <c r="AB83" s="28">
        <v>22.509060000000002</v>
      </c>
    </row>
    <row r="84" spans="10:28" x14ac:dyDescent="0.25">
      <c r="J84" s="28">
        <v>2015</v>
      </c>
      <c r="K84" s="28">
        <v>3</v>
      </c>
      <c r="L84" s="28">
        <v>19</v>
      </c>
      <c r="M84" s="55">
        <v>33.91583</v>
      </c>
      <c r="N84" s="55">
        <v>10.59247</v>
      </c>
      <c r="O84" s="55"/>
      <c r="P84" s="55"/>
      <c r="Q84" s="28">
        <v>2015</v>
      </c>
      <c r="R84" s="28">
        <v>3</v>
      </c>
      <c r="S84" s="28">
        <v>19</v>
      </c>
      <c r="T84" s="55">
        <v>60.16</v>
      </c>
      <c r="U84" s="55">
        <v>3.1234899999999999</v>
      </c>
      <c r="V84" s="55"/>
      <c r="W84" s="55"/>
      <c r="X84" s="28">
        <v>2015</v>
      </c>
      <c r="Y84" s="28">
        <v>3</v>
      </c>
      <c r="Z84" s="28">
        <v>19</v>
      </c>
      <c r="AA84" s="28">
        <v>38.51708</v>
      </c>
      <c r="AB84" s="28">
        <v>35.228110000000001</v>
      </c>
    </row>
    <row r="85" spans="10:28" x14ac:dyDescent="0.25">
      <c r="J85" s="28">
        <v>2015</v>
      </c>
      <c r="K85" s="28">
        <v>3</v>
      </c>
      <c r="L85" s="28">
        <v>20</v>
      </c>
      <c r="M85" s="55">
        <v>30.561669999999999</v>
      </c>
      <c r="N85" s="55">
        <v>24.219529999999999</v>
      </c>
      <c r="O85" s="55"/>
      <c r="P85" s="55"/>
      <c r="Q85" s="28">
        <v>2015</v>
      </c>
      <c r="R85" s="28">
        <v>3</v>
      </c>
      <c r="S85" s="28">
        <v>20</v>
      </c>
      <c r="T85" s="55">
        <v>48.93083</v>
      </c>
      <c r="U85" s="55">
        <v>12.818569999999999</v>
      </c>
      <c r="V85" s="55"/>
      <c r="W85" s="55"/>
      <c r="X85" s="28">
        <v>2015</v>
      </c>
      <c r="Y85" s="28">
        <v>3</v>
      </c>
      <c r="Z85" s="28">
        <v>20</v>
      </c>
      <c r="AA85" s="28">
        <v>39.541460000000001</v>
      </c>
      <c r="AB85" s="28">
        <v>38.576689999999999</v>
      </c>
    </row>
    <row r="86" spans="10:28" x14ac:dyDescent="0.25">
      <c r="J86" s="28">
        <v>2015</v>
      </c>
      <c r="K86" s="28">
        <v>3</v>
      </c>
      <c r="L86" s="28">
        <v>21</v>
      </c>
      <c r="M86" s="55">
        <v>24.201460000000001</v>
      </c>
      <c r="N86" s="55">
        <v>48.262099999999997</v>
      </c>
      <c r="O86" s="55"/>
      <c r="P86" s="55"/>
      <c r="Q86" s="28">
        <v>2015</v>
      </c>
      <c r="R86" s="28">
        <v>3</v>
      </c>
      <c r="S86" s="28">
        <v>21</v>
      </c>
      <c r="T86" s="55">
        <v>49.914589999999997</v>
      </c>
      <c r="U86" s="55">
        <v>8.5815330000000003</v>
      </c>
      <c r="V86" s="55"/>
      <c r="W86" s="55"/>
      <c r="X86" s="28">
        <v>2015</v>
      </c>
      <c r="Y86" s="28">
        <v>3</v>
      </c>
      <c r="Z86" s="28">
        <v>21</v>
      </c>
      <c r="AA86" s="28">
        <v>43.162080000000003</v>
      </c>
      <c r="AB86" s="28">
        <v>29.207699999999999</v>
      </c>
    </row>
    <row r="87" spans="10:28" x14ac:dyDescent="0.25">
      <c r="J87" s="28">
        <v>2015</v>
      </c>
      <c r="K87" s="28">
        <v>3</v>
      </c>
      <c r="L87" s="28">
        <v>22</v>
      </c>
      <c r="M87" s="55">
        <v>24.223749999999999</v>
      </c>
      <c r="N87" s="55">
        <v>29.172139999999999</v>
      </c>
      <c r="O87" s="55"/>
      <c r="P87" s="55"/>
      <c r="Q87" s="28">
        <v>2015</v>
      </c>
      <c r="R87" s="28">
        <v>3</v>
      </c>
      <c r="S87" s="28">
        <v>22</v>
      </c>
      <c r="T87" s="55">
        <v>50.72146</v>
      </c>
      <c r="U87" s="55">
        <v>15.94018</v>
      </c>
      <c r="V87" s="55"/>
      <c r="W87" s="55"/>
      <c r="X87" s="28">
        <v>2015</v>
      </c>
      <c r="Y87" s="28">
        <v>3</v>
      </c>
      <c r="Z87" s="28">
        <v>22</v>
      </c>
      <c r="AA87" s="28">
        <v>40.893329999999999</v>
      </c>
      <c r="AB87" s="28">
        <v>32.729649999999999</v>
      </c>
    </row>
    <row r="88" spans="10:28" x14ac:dyDescent="0.25">
      <c r="J88" s="28">
        <v>2015</v>
      </c>
      <c r="K88" s="28">
        <v>3</v>
      </c>
      <c r="L88" s="28">
        <v>23</v>
      </c>
      <c r="M88" s="55">
        <v>25.166460000000001</v>
      </c>
      <c r="N88" s="55">
        <v>50.317300000000003</v>
      </c>
      <c r="O88" s="55"/>
      <c r="P88" s="55"/>
      <c r="Q88" s="28">
        <v>2015</v>
      </c>
      <c r="R88" s="28">
        <v>3</v>
      </c>
      <c r="S88" s="28">
        <v>23</v>
      </c>
      <c r="T88" s="55">
        <v>49.136249999999997</v>
      </c>
      <c r="U88" s="55">
        <v>21.511590000000002</v>
      </c>
      <c r="V88" s="55"/>
      <c r="W88" s="55"/>
      <c r="X88" s="28">
        <v>2015</v>
      </c>
      <c r="Y88" s="28">
        <v>3</v>
      </c>
      <c r="Z88" s="28">
        <v>23</v>
      </c>
      <c r="AA88" s="28">
        <v>52.654170000000001</v>
      </c>
      <c r="AB88" s="28">
        <v>22.42934</v>
      </c>
    </row>
    <row r="89" spans="10:28" x14ac:dyDescent="0.25">
      <c r="J89" s="28">
        <v>2015</v>
      </c>
      <c r="K89" s="28">
        <v>3</v>
      </c>
      <c r="L89" s="28">
        <v>24</v>
      </c>
      <c r="M89" s="55">
        <v>41.249169999999999</v>
      </c>
      <c r="N89" s="55">
        <v>5.3762230000000004</v>
      </c>
      <c r="O89" s="55"/>
      <c r="P89" s="55"/>
      <c r="Q89" s="28">
        <v>2015</v>
      </c>
      <c r="R89" s="28">
        <v>3</v>
      </c>
      <c r="S89" s="28">
        <v>24</v>
      </c>
      <c r="T89" s="55">
        <v>50.308329999999998</v>
      </c>
      <c r="U89" s="55">
        <v>27.753910000000001</v>
      </c>
      <c r="V89" s="55"/>
      <c r="W89" s="55"/>
      <c r="X89" s="28">
        <v>2015</v>
      </c>
      <c r="Y89" s="28">
        <v>3</v>
      </c>
      <c r="Z89" s="28">
        <v>24</v>
      </c>
      <c r="AA89" s="28">
        <v>46.178750000000001</v>
      </c>
      <c r="AB89" s="28">
        <v>33.128279999999997</v>
      </c>
    </row>
    <row r="90" spans="10:28" x14ac:dyDescent="0.25">
      <c r="J90" s="28">
        <v>2015</v>
      </c>
      <c r="K90" s="28">
        <v>3</v>
      </c>
      <c r="L90" s="28">
        <v>25</v>
      </c>
      <c r="M90" s="55">
        <v>27.20167</v>
      </c>
      <c r="N90" s="55">
        <v>45.261330000000001</v>
      </c>
      <c r="O90" s="55"/>
      <c r="P90" s="55"/>
      <c r="Q90" s="28">
        <v>2015</v>
      </c>
      <c r="R90" s="28">
        <v>3</v>
      </c>
      <c r="S90" s="28">
        <v>25</v>
      </c>
      <c r="T90" s="55">
        <v>54.75958</v>
      </c>
      <c r="U90" s="55">
        <v>25.592079999999999</v>
      </c>
      <c r="V90" s="55"/>
      <c r="W90" s="55"/>
      <c r="X90" s="28">
        <v>2015</v>
      </c>
      <c r="Y90" s="28">
        <v>3</v>
      </c>
      <c r="Z90" s="28">
        <v>25</v>
      </c>
      <c r="AA90" s="28">
        <v>42.629170000000002</v>
      </c>
      <c r="AB90" s="28">
        <v>43.651820000000001</v>
      </c>
    </row>
    <row r="91" spans="10:28" x14ac:dyDescent="0.25">
      <c r="J91" s="28">
        <v>2015</v>
      </c>
      <c r="K91" s="28">
        <v>3</v>
      </c>
      <c r="L91" s="28">
        <v>26</v>
      </c>
      <c r="M91" s="55">
        <v>30.881879999999999</v>
      </c>
      <c r="N91" s="55">
        <v>27.420850000000002</v>
      </c>
      <c r="O91" s="55"/>
      <c r="P91" s="55"/>
      <c r="Q91" s="28">
        <v>2015</v>
      </c>
      <c r="R91" s="28">
        <v>3</v>
      </c>
      <c r="S91" s="28">
        <v>26</v>
      </c>
      <c r="T91" s="55">
        <v>52.31709</v>
      </c>
      <c r="U91" s="55">
        <v>36.2072</v>
      </c>
      <c r="V91" s="55"/>
      <c r="W91" s="55"/>
      <c r="X91" s="28">
        <v>2015</v>
      </c>
      <c r="Y91" s="28">
        <v>3</v>
      </c>
      <c r="Z91" s="28">
        <v>26</v>
      </c>
      <c r="AA91" s="28">
        <v>45.118720000000003</v>
      </c>
      <c r="AB91" s="28">
        <v>37.224780000000003</v>
      </c>
    </row>
    <row r="92" spans="10:28" x14ac:dyDescent="0.25">
      <c r="J92" s="28">
        <v>2015</v>
      </c>
      <c r="K92" s="28">
        <v>3</v>
      </c>
      <c r="L92" s="28">
        <v>27</v>
      </c>
      <c r="M92" s="55">
        <v>29.433330000000002</v>
      </c>
      <c r="N92" s="55">
        <v>14.956149999999999</v>
      </c>
      <c r="O92" s="55"/>
      <c r="P92" s="55"/>
      <c r="Q92" s="28">
        <v>2015</v>
      </c>
      <c r="R92" s="28">
        <v>3</v>
      </c>
      <c r="S92" s="28">
        <v>27</v>
      </c>
      <c r="T92" s="55">
        <v>52.044789999999999</v>
      </c>
      <c r="U92" s="55">
        <v>13.073539999999999</v>
      </c>
      <c r="V92" s="55"/>
      <c r="W92" s="55"/>
      <c r="X92" s="28">
        <v>2015</v>
      </c>
      <c r="Y92" s="28">
        <v>3</v>
      </c>
      <c r="Z92" s="28">
        <v>27</v>
      </c>
      <c r="AA92" s="28">
        <v>46.377600000000001</v>
      </c>
      <c r="AB92" s="28">
        <v>36.241909999999997</v>
      </c>
    </row>
    <row r="93" spans="10:28" x14ac:dyDescent="0.25">
      <c r="J93" s="28">
        <v>2015</v>
      </c>
      <c r="K93" s="28">
        <v>3</v>
      </c>
      <c r="L93" s="28">
        <v>28</v>
      </c>
      <c r="M93" s="55">
        <v>24.010210000000001</v>
      </c>
      <c r="N93" s="55">
        <v>53.216790000000003</v>
      </c>
      <c r="O93" s="55"/>
      <c r="P93" s="55"/>
      <c r="Q93" s="28">
        <v>2015</v>
      </c>
      <c r="R93" s="28">
        <v>3</v>
      </c>
      <c r="S93" s="28">
        <v>28</v>
      </c>
      <c r="T93" s="55">
        <v>42.429369999999999</v>
      </c>
      <c r="U93" s="55">
        <v>52.56091</v>
      </c>
      <c r="V93" s="55"/>
      <c r="W93" s="55"/>
      <c r="X93" s="28">
        <v>2015</v>
      </c>
      <c r="Y93" s="28">
        <v>3</v>
      </c>
      <c r="Z93" s="28">
        <v>28</v>
      </c>
      <c r="AA93" s="28">
        <v>43.436250000000001</v>
      </c>
      <c r="AB93" s="28">
        <v>34.411090000000002</v>
      </c>
    </row>
    <row r="94" spans="10:28" x14ac:dyDescent="0.25">
      <c r="J94" s="28">
        <v>2015</v>
      </c>
      <c r="K94" s="28">
        <v>3</v>
      </c>
      <c r="L94" s="28">
        <v>29</v>
      </c>
      <c r="M94" s="55">
        <v>22.846250000000001</v>
      </c>
      <c r="N94" s="55">
        <v>49.224510000000002</v>
      </c>
      <c r="O94" s="55"/>
      <c r="P94" s="55"/>
      <c r="Q94" s="28">
        <v>2015</v>
      </c>
      <c r="R94" s="28">
        <v>3</v>
      </c>
      <c r="S94" s="28">
        <v>29</v>
      </c>
      <c r="T94" s="55">
        <v>44.025829999999999</v>
      </c>
      <c r="U94" s="55">
        <v>50.886310000000002</v>
      </c>
      <c r="V94" s="55"/>
      <c r="W94" s="55"/>
      <c r="X94" s="28">
        <v>2015</v>
      </c>
      <c r="Y94" s="28">
        <v>3</v>
      </c>
      <c r="Z94" s="28">
        <v>29</v>
      </c>
      <c r="AA94" s="28">
        <v>31.930209999999999</v>
      </c>
      <c r="AB94" s="28">
        <v>38.466920000000002</v>
      </c>
    </row>
    <row r="95" spans="10:28" x14ac:dyDescent="0.25">
      <c r="J95" s="28">
        <v>2015</v>
      </c>
      <c r="K95" s="28">
        <v>3</v>
      </c>
      <c r="L95" s="28">
        <v>30</v>
      </c>
      <c r="M95" s="55">
        <v>23.311869999999999</v>
      </c>
      <c r="N95" s="55">
        <v>66.092449999999999</v>
      </c>
      <c r="O95" s="55"/>
      <c r="P95" s="55"/>
      <c r="Q95" s="28">
        <v>2015</v>
      </c>
      <c r="R95" s="28">
        <v>3</v>
      </c>
      <c r="S95" s="28">
        <v>30</v>
      </c>
      <c r="T95" s="55">
        <v>51.338749999999997</v>
      </c>
      <c r="U95" s="55">
        <v>41.19473</v>
      </c>
      <c r="V95" s="55"/>
      <c r="W95" s="55"/>
      <c r="X95" s="28">
        <v>2015</v>
      </c>
      <c r="Y95" s="28">
        <v>3</v>
      </c>
      <c r="Z95" s="28">
        <v>30</v>
      </c>
      <c r="AA95" s="28">
        <v>42.134999999999998</v>
      </c>
      <c r="AB95" s="28">
        <v>36.406529999999997</v>
      </c>
    </row>
    <row r="96" spans="10:28" x14ac:dyDescent="0.25">
      <c r="J96" s="28">
        <v>2015</v>
      </c>
      <c r="K96" s="28">
        <v>3</v>
      </c>
      <c r="L96" s="28">
        <v>31</v>
      </c>
      <c r="M96" s="55">
        <v>23.375830000000001</v>
      </c>
      <c r="N96" s="55">
        <v>49.49765</v>
      </c>
      <c r="O96" s="55"/>
      <c r="P96" s="55"/>
      <c r="Q96" s="28">
        <v>2015</v>
      </c>
      <c r="R96" s="28">
        <v>3</v>
      </c>
      <c r="S96" s="28">
        <v>31</v>
      </c>
      <c r="T96" s="55">
        <v>43.21687</v>
      </c>
      <c r="U96" s="55">
        <v>46.444180000000003</v>
      </c>
      <c r="V96" s="55"/>
      <c r="W96" s="55"/>
      <c r="X96" s="28">
        <v>2015</v>
      </c>
      <c r="Y96" s="28">
        <v>3</v>
      </c>
      <c r="Z96" s="28">
        <v>31</v>
      </c>
      <c r="AA96" s="28">
        <v>42.509169999999997</v>
      </c>
      <c r="AB96" s="28">
        <v>31.658249999999999</v>
      </c>
    </row>
    <row r="97" spans="10:28" x14ac:dyDescent="0.25">
      <c r="J97" s="28">
        <v>2015</v>
      </c>
      <c r="K97" s="28">
        <v>4</v>
      </c>
      <c r="L97" s="28">
        <v>1</v>
      </c>
      <c r="M97" s="55">
        <v>21.704170000000001</v>
      </c>
      <c r="N97" s="55">
        <v>64.131879999999995</v>
      </c>
      <c r="O97" s="55"/>
      <c r="P97" s="55"/>
      <c r="Q97" s="28">
        <v>2015</v>
      </c>
      <c r="R97" s="28">
        <v>4</v>
      </c>
      <c r="S97" s="28">
        <v>1</v>
      </c>
      <c r="T97" s="55">
        <v>55.715629999999997</v>
      </c>
      <c r="U97" s="55">
        <v>36.114989999999999</v>
      </c>
      <c r="V97" s="55"/>
      <c r="W97" s="55"/>
      <c r="X97" s="28">
        <v>2015</v>
      </c>
      <c r="Y97" s="28">
        <v>4</v>
      </c>
      <c r="Z97" s="28">
        <v>1</v>
      </c>
      <c r="AA97" s="28">
        <v>30.453330000000001</v>
      </c>
      <c r="AB97" s="28">
        <v>35.932510000000001</v>
      </c>
    </row>
    <row r="98" spans="10:28" x14ac:dyDescent="0.25">
      <c r="J98" s="28">
        <v>2015</v>
      </c>
      <c r="K98" s="28">
        <v>4</v>
      </c>
      <c r="L98" s="28">
        <v>2</v>
      </c>
      <c r="M98" s="55">
        <v>24.853960000000001</v>
      </c>
      <c r="N98" s="55">
        <v>54.576410000000003</v>
      </c>
      <c r="O98" s="55"/>
      <c r="P98" s="55"/>
      <c r="Q98" s="28">
        <v>2015</v>
      </c>
      <c r="R98" s="28">
        <v>4</v>
      </c>
      <c r="S98" s="28">
        <v>2</v>
      </c>
      <c r="T98" s="55">
        <v>58.51708</v>
      </c>
      <c r="U98" s="55">
        <v>18.984269999999999</v>
      </c>
      <c r="V98" s="55"/>
      <c r="W98" s="55"/>
      <c r="X98" s="28">
        <v>2015</v>
      </c>
      <c r="Y98" s="28">
        <v>4</v>
      </c>
      <c r="Z98" s="28">
        <v>2</v>
      </c>
      <c r="AA98" s="28">
        <v>38.262500000000003</v>
      </c>
      <c r="AB98" s="28">
        <v>30.137989999999999</v>
      </c>
    </row>
    <row r="99" spans="10:28" x14ac:dyDescent="0.25">
      <c r="J99" s="28">
        <v>2015</v>
      </c>
      <c r="K99" s="28">
        <v>4</v>
      </c>
      <c r="L99" s="28">
        <v>3</v>
      </c>
      <c r="M99" s="55">
        <v>24.86167</v>
      </c>
      <c r="N99" s="55">
        <v>36.393729999999998</v>
      </c>
      <c r="O99" s="55"/>
      <c r="P99" s="55"/>
      <c r="Q99" s="28">
        <v>2015</v>
      </c>
      <c r="R99" s="28">
        <v>4</v>
      </c>
      <c r="S99" s="28">
        <v>3</v>
      </c>
      <c r="T99" s="55">
        <v>49.134999999999998</v>
      </c>
      <c r="U99" s="55">
        <v>42.792270000000002</v>
      </c>
      <c r="V99" s="55"/>
      <c r="W99" s="55"/>
      <c r="X99" s="28">
        <v>2015</v>
      </c>
      <c r="Y99" s="28">
        <v>4</v>
      </c>
      <c r="Z99" s="28">
        <v>3</v>
      </c>
      <c r="AA99" s="28">
        <v>35.796250000000001</v>
      </c>
      <c r="AB99" s="28">
        <v>25.296810000000001</v>
      </c>
    </row>
    <row r="100" spans="10:28" x14ac:dyDescent="0.25">
      <c r="J100" s="28">
        <v>2015</v>
      </c>
      <c r="K100" s="28">
        <v>4</v>
      </c>
      <c r="L100" s="28">
        <v>4</v>
      </c>
      <c r="M100" s="55">
        <v>25.582080000000001</v>
      </c>
      <c r="N100" s="55">
        <v>27.713329999999999</v>
      </c>
      <c r="O100" s="55"/>
      <c r="P100" s="55"/>
      <c r="Q100" s="28">
        <v>2015</v>
      </c>
      <c r="R100" s="28">
        <v>4</v>
      </c>
      <c r="S100" s="28">
        <v>4</v>
      </c>
      <c r="T100" s="55">
        <v>62.182499999999997</v>
      </c>
      <c r="U100" s="55">
        <v>8.9500170000000008</v>
      </c>
      <c r="V100" s="55"/>
      <c r="W100" s="55"/>
      <c r="X100" s="28">
        <v>2015</v>
      </c>
      <c r="Y100" s="28">
        <v>4</v>
      </c>
      <c r="Z100" s="28">
        <v>4</v>
      </c>
      <c r="AA100" s="28">
        <v>24.44708</v>
      </c>
      <c r="AB100" s="28">
        <v>35.873519999999999</v>
      </c>
    </row>
    <row r="101" spans="10:28" x14ac:dyDescent="0.25">
      <c r="J101" s="28">
        <v>2015</v>
      </c>
      <c r="K101" s="28">
        <v>4</v>
      </c>
      <c r="L101" s="28">
        <v>5</v>
      </c>
      <c r="M101" s="55">
        <v>25.22354</v>
      </c>
      <c r="N101" s="55">
        <v>26.081050000000001</v>
      </c>
      <c r="O101" s="55"/>
      <c r="P101" s="55"/>
      <c r="Q101" s="28">
        <v>2015</v>
      </c>
      <c r="R101" s="28">
        <v>4</v>
      </c>
      <c r="S101" s="28">
        <v>5</v>
      </c>
      <c r="T101" s="55">
        <v>56.746040000000001</v>
      </c>
      <c r="U101" s="55">
        <v>7.4454390000000004</v>
      </c>
      <c r="V101" s="55"/>
      <c r="W101" s="55"/>
      <c r="X101" s="28">
        <v>2015</v>
      </c>
      <c r="Y101" s="28">
        <v>4</v>
      </c>
      <c r="Z101" s="28">
        <v>5</v>
      </c>
      <c r="AA101" s="28">
        <v>26</v>
      </c>
      <c r="AB101" s="28">
        <v>34.177070000000001</v>
      </c>
    </row>
    <row r="102" spans="10:28" x14ac:dyDescent="0.25">
      <c r="J102" s="28">
        <v>2015</v>
      </c>
      <c r="K102" s="28">
        <v>4</v>
      </c>
      <c r="L102" s="28">
        <v>6</v>
      </c>
      <c r="M102" s="55">
        <v>25.343119999999999</v>
      </c>
      <c r="N102" s="55">
        <v>22.795349999999999</v>
      </c>
      <c r="O102" s="55"/>
      <c r="P102" s="55"/>
      <c r="Q102" s="28">
        <v>2015</v>
      </c>
      <c r="R102" s="28">
        <v>4</v>
      </c>
      <c r="S102" s="28">
        <v>6</v>
      </c>
      <c r="T102" s="55">
        <v>64.205410000000001</v>
      </c>
      <c r="U102" s="55">
        <v>2.170007</v>
      </c>
      <c r="V102" s="55"/>
      <c r="W102" s="55"/>
      <c r="X102" s="28">
        <v>2015</v>
      </c>
      <c r="Y102" s="28">
        <v>4</v>
      </c>
      <c r="Z102" s="28">
        <v>6</v>
      </c>
      <c r="AA102" s="28">
        <v>37.511670000000002</v>
      </c>
      <c r="AB102" s="28">
        <v>28.316130000000001</v>
      </c>
    </row>
    <row r="103" spans="10:28" x14ac:dyDescent="0.25">
      <c r="J103" s="28">
        <v>2015</v>
      </c>
      <c r="K103" s="28">
        <v>4</v>
      </c>
      <c r="L103" s="28">
        <v>7</v>
      </c>
      <c r="M103" s="55">
        <v>25.714169999999999</v>
      </c>
      <c r="N103" s="55">
        <v>57.528849999999998</v>
      </c>
      <c r="O103" s="55"/>
      <c r="P103" s="55"/>
      <c r="Q103" s="28">
        <v>2015</v>
      </c>
      <c r="R103" s="28">
        <v>4</v>
      </c>
      <c r="S103" s="28">
        <v>7</v>
      </c>
      <c r="T103" s="55">
        <v>61.544170000000001</v>
      </c>
      <c r="U103" s="55">
        <v>1.333253</v>
      </c>
      <c r="V103" s="55"/>
      <c r="W103" s="55"/>
      <c r="X103" s="28">
        <v>2015</v>
      </c>
      <c r="Y103" s="28">
        <v>4</v>
      </c>
      <c r="Z103" s="28">
        <v>7</v>
      </c>
      <c r="AA103" s="28">
        <v>44.142919999999997</v>
      </c>
      <c r="AB103" s="28">
        <v>34.27337</v>
      </c>
    </row>
    <row r="104" spans="10:28" x14ac:dyDescent="0.25">
      <c r="J104" s="28">
        <v>2015</v>
      </c>
      <c r="K104" s="28">
        <v>4</v>
      </c>
      <c r="L104" s="28">
        <v>8</v>
      </c>
      <c r="M104" s="55">
        <v>31.286249999999999</v>
      </c>
      <c r="N104" s="55">
        <v>34.638440000000003</v>
      </c>
      <c r="O104" s="55"/>
      <c r="P104" s="55"/>
      <c r="Q104" s="28">
        <v>2015</v>
      </c>
      <c r="R104" s="28">
        <v>4</v>
      </c>
      <c r="S104" s="28">
        <v>8</v>
      </c>
      <c r="T104" s="55">
        <v>55.267290000000003</v>
      </c>
      <c r="U104" s="55">
        <v>12.83611</v>
      </c>
      <c r="V104" s="55"/>
      <c r="W104" s="55"/>
      <c r="X104" s="28">
        <v>2015</v>
      </c>
      <c r="Y104" s="28">
        <v>4</v>
      </c>
      <c r="Z104" s="28">
        <v>8</v>
      </c>
      <c r="AA104" s="28">
        <v>42.500419999999998</v>
      </c>
      <c r="AB104" s="28">
        <v>34.93759</v>
      </c>
    </row>
    <row r="105" spans="10:28" x14ac:dyDescent="0.25">
      <c r="J105" s="28">
        <v>2015</v>
      </c>
      <c r="K105" s="28">
        <v>4</v>
      </c>
      <c r="L105" s="28">
        <v>9</v>
      </c>
      <c r="M105" s="55">
        <v>38.522910000000003</v>
      </c>
      <c r="N105" s="55">
        <v>15.653919999999999</v>
      </c>
      <c r="O105" s="55"/>
      <c r="P105" s="55"/>
      <c r="Q105" s="28">
        <v>2015</v>
      </c>
      <c r="R105" s="28">
        <v>4</v>
      </c>
      <c r="S105" s="28">
        <v>9</v>
      </c>
      <c r="T105" s="55">
        <v>52.404789999999998</v>
      </c>
      <c r="U105" s="55">
        <v>8.3823749999999997</v>
      </c>
      <c r="V105" s="55"/>
      <c r="W105" s="55"/>
      <c r="X105" s="28">
        <v>2015</v>
      </c>
      <c r="Y105" s="28">
        <v>4</v>
      </c>
      <c r="Z105" s="28">
        <v>9</v>
      </c>
      <c r="AA105" s="28">
        <v>51.553330000000003</v>
      </c>
      <c r="AB105" s="28">
        <v>20.367190000000001</v>
      </c>
    </row>
    <row r="106" spans="10:28" x14ac:dyDescent="0.25">
      <c r="J106" s="28">
        <v>2015</v>
      </c>
      <c r="K106" s="28">
        <v>4</v>
      </c>
      <c r="L106" s="28">
        <v>10</v>
      </c>
      <c r="M106" s="55">
        <v>31.680420000000002</v>
      </c>
      <c r="N106" s="55">
        <v>13.14598</v>
      </c>
      <c r="O106" s="55"/>
      <c r="P106" s="55"/>
      <c r="Q106" s="28">
        <v>2015</v>
      </c>
      <c r="R106" s="28">
        <v>4</v>
      </c>
      <c r="S106" s="28">
        <v>10</v>
      </c>
      <c r="T106" s="55">
        <v>50.311869999999999</v>
      </c>
      <c r="U106" s="55">
        <v>24.302720000000001</v>
      </c>
      <c r="V106" s="55"/>
      <c r="W106" s="55"/>
      <c r="X106" s="28">
        <v>2015</v>
      </c>
      <c r="Y106" s="28">
        <v>4</v>
      </c>
      <c r="Z106" s="28">
        <v>10</v>
      </c>
      <c r="AA106" s="28">
        <v>55.999160000000003</v>
      </c>
      <c r="AB106" s="28">
        <v>15.876300000000001</v>
      </c>
    </row>
    <row r="107" spans="10:28" x14ac:dyDescent="0.25">
      <c r="J107" s="28">
        <v>2015</v>
      </c>
      <c r="K107" s="28">
        <v>4</v>
      </c>
      <c r="L107" s="28">
        <v>11</v>
      </c>
      <c r="M107" s="55">
        <v>21.595420000000001</v>
      </c>
      <c r="N107" s="55">
        <v>57.913179999999997</v>
      </c>
      <c r="O107" s="55"/>
      <c r="P107" s="55"/>
      <c r="Q107" s="28">
        <v>2015</v>
      </c>
      <c r="R107" s="28">
        <v>4</v>
      </c>
      <c r="S107" s="28">
        <v>11</v>
      </c>
      <c r="T107" s="55">
        <v>46.125419999999998</v>
      </c>
      <c r="U107" s="55">
        <v>38.433320000000002</v>
      </c>
      <c r="V107" s="55"/>
      <c r="W107" s="55"/>
      <c r="X107" s="28">
        <v>2015</v>
      </c>
      <c r="Y107" s="28">
        <v>4</v>
      </c>
      <c r="Z107" s="28">
        <v>11</v>
      </c>
      <c r="AA107" s="28">
        <v>49.518749999999997</v>
      </c>
      <c r="AB107" s="28">
        <v>12.15071</v>
      </c>
    </row>
    <row r="108" spans="10:28" x14ac:dyDescent="0.25">
      <c r="J108" s="28">
        <v>2015</v>
      </c>
      <c r="K108" s="28">
        <v>4</v>
      </c>
      <c r="L108" s="28">
        <v>12</v>
      </c>
      <c r="M108" s="55">
        <v>13.91333</v>
      </c>
      <c r="N108" s="55">
        <v>72.977040000000002</v>
      </c>
      <c r="O108" s="55"/>
      <c r="P108" s="55"/>
      <c r="Q108" s="28">
        <v>2015</v>
      </c>
      <c r="R108" s="28">
        <v>4</v>
      </c>
      <c r="S108" s="28">
        <v>12</v>
      </c>
      <c r="T108" s="55">
        <v>47.761249999999997</v>
      </c>
      <c r="U108" s="55">
        <v>21.953060000000001</v>
      </c>
      <c r="V108" s="55"/>
      <c r="W108" s="55"/>
      <c r="X108" s="28">
        <v>2015</v>
      </c>
      <c r="Y108" s="28">
        <v>4</v>
      </c>
      <c r="Z108" s="28">
        <v>12</v>
      </c>
      <c r="AA108" s="28">
        <v>33.242289999999997</v>
      </c>
      <c r="AB108" s="28">
        <v>32.879350000000002</v>
      </c>
    </row>
    <row r="109" spans="10:28" x14ac:dyDescent="0.25">
      <c r="J109" s="28">
        <v>2015</v>
      </c>
      <c r="K109" s="28">
        <v>4</v>
      </c>
      <c r="L109" s="28">
        <v>13</v>
      </c>
      <c r="M109" s="55">
        <v>22.495000000000001</v>
      </c>
      <c r="N109" s="55">
        <v>69.633880000000005</v>
      </c>
      <c r="O109" s="55"/>
      <c r="P109" s="55"/>
      <c r="Q109" s="28">
        <v>2015</v>
      </c>
      <c r="R109" s="28">
        <v>4</v>
      </c>
      <c r="S109" s="28">
        <v>13</v>
      </c>
      <c r="T109" s="55">
        <v>69.66771</v>
      </c>
      <c r="U109" s="55">
        <v>32.65052</v>
      </c>
      <c r="V109" s="55"/>
      <c r="W109" s="55"/>
      <c r="X109" s="28">
        <v>2015</v>
      </c>
      <c r="Y109" s="28">
        <v>4</v>
      </c>
      <c r="Z109" s="28">
        <v>13</v>
      </c>
      <c r="AA109" s="28">
        <v>47.127499999999998</v>
      </c>
      <c r="AB109" s="28">
        <v>36.576749999999997</v>
      </c>
    </row>
    <row r="110" spans="10:28" x14ac:dyDescent="0.25">
      <c r="J110" s="28">
        <v>2015</v>
      </c>
      <c r="K110" s="28">
        <v>4</v>
      </c>
      <c r="L110" s="28">
        <v>14</v>
      </c>
      <c r="M110" s="55">
        <v>28.424379999999999</v>
      </c>
      <c r="N110" s="55">
        <v>56.526530000000001</v>
      </c>
      <c r="O110" s="55"/>
      <c r="P110" s="55"/>
      <c r="Q110" s="28">
        <v>2015</v>
      </c>
      <c r="R110" s="28">
        <v>4</v>
      </c>
      <c r="S110" s="28">
        <v>14</v>
      </c>
      <c r="T110" s="55">
        <v>55.944580000000002</v>
      </c>
      <c r="U110" s="55">
        <v>28.022390000000001</v>
      </c>
      <c r="V110" s="55"/>
      <c r="W110" s="55"/>
      <c r="X110" s="28">
        <v>2015</v>
      </c>
      <c r="Y110" s="28">
        <v>4</v>
      </c>
      <c r="Z110" s="28">
        <v>14</v>
      </c>
      <c r="AA110" s="28">
        <v>43.275829999999999</v>
      </c>
      <c r="AB110" s="28">
        <v>34.192360000000001</v>
      </c>
    </row>
    <row r="111" spans="10:28" x14ac:dyDescent="0.25">
      <c r="J111" s="28">
        <v>2015</v>
      </c>
      <c r="K111" s="28">
        <v>4</v>
      </c>
      <c r="L111" s="28">
        <v>15</v>
      </c>
      <c r="M111" s="55">
        <v>24.347290000000001</v>
      </c>
      <c r="N111" s="55">
        <v>62.776600000000002</v>
      </c>
      <c r="O111" s="55"/>
      <c r="P111" s="55"/>
      <c r="Q111" s="28">
        <v>2015</v>
      </c>
      <c r="R111" s="28">
        <v>4</v>
      </c>
      <c r="S111" s="28">
        <v>15</v>
      </c>
      <c r="T111" s="55">
        <v>58.638129999999997</v>
      </c>
      <c r="U111" s="55">
        <v>9.2881060000000009</v>
      </c>
      <c r="V111" s="55"/>
      <c r="W111" s="55"/>
      <c r="X111" s="28">
        <v>2015</v>
      </c>
      <c r="Y111" s="28">
        <v>4</v>
      </c>
      <c r="Z111" s="28">
        <v>15</v>
      </c>
      <c r="AA111" s="28">
        <v>50.092919999999999</v>
      </c>
      <c r="AB111" s="28">
        <v>18.984449999999999</v>
      </c>
    </row>
    <row r="112" spans="10:28" x14ac:dyDescent="0.25">
      <c r="J112" s="28">
        <v>2015</v>
      </c>
      <c r="K112" s="28">
        <v>4</v>
      </c>
      <c r="L112" s="28">
        <v>16</v>
      </c>
      <c r="M112" s="55">
        <v>25.273540000000001</v>
      </c>
      <c r="N112" s="55">
        <v>65.778270000000006</v>
      </c>
      <c r="O112" s="55"/>
      <c r="P112" s="55"/>
      <c r="Q112" s="28">
        <v>2015</v>
      </c>
      <c r="R112" s="28">
        <v>4</v>
      </c>
      <c r="S112" s="28">
        <v>16</v>
      </c>
      <c r="T112" s="55">
        <v>55.740209999999998</v>
      </c>
      <c r="U112" s="55">
        <v>6.6656719999999998</v>
      </c>
      <c r="V112" s="55"/>
      <c r="W112" s="55"/>
      <c r="X112" s="28">
        <v>2015</v>
      </c>
      <c r="Y112" s="28">
        <v>4</v>
      </c>
      <c r="Z112" s="28">
        <v>16</v>
      </c>
      <c r="AA112" s="28">
        <v>50.601669999999999</v>
      </c>
      <c r="AB112" s="28">
        <v>18.99832</v>
      </c>
    </row>
    <row r="113" spans="10:28" x14ac:dyDescent="0.25">
      <c r="J113" s="28">
        <v>2015</v>
      </c>
      <c r="K113" s="28">
        <v>4</v>
      </c>
      <c r="L113" s="28">
        <v>17</v>
      </c>
      <c r="M113" s="55">
        <v>25.723960000000002</v>
      </c>
      <c r="N113" s="55">
        <v>48.660490000000003</v>
      </c>
      <c r="O113" s="55"/>
      <c r="P113" s="55"/>
      <c r="Q113" s="28">
        <v>2015</v>
      </c>
      <c r="R113" s="28">
        <v>4</v>
      </c>
      <c r="S113" s="28">
        <v>17</v>
      </c>
      <c r="T113" s="55">
        <v>49.330419999999997</v>
      </c>
      <c r="U113" s="55">
        <v>10.000439999999999</v>
      </c>
      <c r="V113" s="55"/>
      <c r="W113" s="55"/>
      <c r="X113" s="28">
        <v>2015</v>
      </c>
      <c r="Y113" s="28">
        <v>4</v>
      </c>
      <c r="Z113" s="28">
        <v>17</v>
      </c>
      <c r="AA113" s="28">
        <v>56.638750000000002</v>
      </c>
      <c r="AB113" s="28">
        <v>14.1312</v>
      </c>
    </row>
    <row r="114" spans="10:28" x14ac:dyDescent="0.25">
      <c r="J114" s="28">
        <v>2015</v>
      </c>
      <c r="K114" s="28">
        <v>4</v>
      </c>
      <c r="L114" s="28">
        <v>18</v>
      </c>
      <c r="M114" s="55">
        <v>24.498329999999999</v>
      </c>
      <c r="N114" s="55">
        <v>29.853010000000001</v>
      </c>
      <c r="O114" s="55"/>
      <c r="P114" s="55"/>
      <c r="Q114" s="28">
        <v>2015</v>
      </c>
      <c r="R114" s="28">
        <v>4</v>
      </c>
      <c r="S114" s="28">
        <v>18</v>
      </c>
      <c r="T114" s="55">
        <v>47.281460000000003</v>
      </c>
      <c r="U114" s="55">
        <v>31.173310000000001</v>
      </c>
      <c r="V114" s="55"/>
      <c r="W114" s="55"/>
      <c r="X114" s="28">
        <v>2015</v>
      </c>
      <c r="Y114" s="28">
        <v>4</v>
      </c>
      <c r="Z114" s="28">
        <v>18</v>
      </c>
      <c r="AA114" s="28">
        <v>47.138750000000002</v>
      </c>
      <c r="AB114" s="28">
        <v>25.020810000000001</v>
      </c>
    </row>
    <row r="115" spans="10:28" x14ac:dyDescent="0.25">
      <c r="J115" s="28">
        <v>2015</v>
      </c>
      <c r="K115" s="28">
        <v>4</v>
      </c>
      <c r="L115" s="28">
        <v>19</v>
      </c>
      <c r="M115" s="55">
        <v>23.297080000000001</v>
      </c>
      <c r="N115" s="55">
        <v>36.756770000000003</v>
      </c>
      <c r="O115" s="55"/>
      <c r="P115" s="55"/>
      <c r="Q115" s="28">
        <v>2015</v>
      </c>
      <c r="R115" s="28">
        <v>4</v>
      </c>
      <c r="S115" s="28">
        <v>19</v>
      </c>
      <c r="T115" s="55">
        <v>52.862920000000003</v>
      </c>
      <c r="U115" s="55">
        <v>14.795310000000001</v>
      </c>
      <c r="V115" s="55"/>
      <c r="W115" s="55"/>
      <c r="X115" s="28">
        <v>2015</v>
      </c>
      <c r="Y115" s="28">
        <v>4</v>
      </c>
      <c r="Z115" s="28">
        <v>19</v>
      </c>
      <c r="AA115" s="28">
        <v>42.040210000000002</v>
      </c>
      <c r="AB115" s="28">
        <v>20.93009</v>
      </c>
    </row>
    <row r="116" spans="10:28" x14ac:dyDescent="0.25">
      <c r="J116" s="28">
        <v>2015</v>
      </c>
      <c r="K116" s="28">
        <v>4</v>
      </c>
      <c r="L116" s="28">
        <v>20</v>
      </c>
      <c r="M116" s="55">
        <v>25.51604</v>
      </c>
      <c r="N116" s="55">
        <v>39.147109999999998</v>
      </c>
      <c r="O116" s="55"/>
      <c r="P116" s="55"/>
      <c r="Q116" s="28">
        <v>2015</v>
      </c>
      <c r="R116" s="28">
        <v>4</v>
      </c>
      <c r="S116" s="28">
        <v>20</v>
      </c>
      <c r="T116" s="55">
        <v>61.992289999999997</v>
      </c>
      <c r="U116" s="55">
        <v>2.6764269999999999</v>
      </c>
      <c r="V116" s="55"/>
      <c r="W116" s="55"/>
      <c r="X116" s="28">
        <v>2015</v>
      </c>
      <c r="Y116" s="28">
        <v>4</v>
      </c>
      <c r="Z116" s="28">
        <v>20</v>
      </c>
      <c r="AA116" s="28">
        <v>54.327919999999999</v>
      </c>
      <c r="AB116" s="28">
        <v>17.299309999999998</v>
      </c>
    </row>
    <row r="117" spans="10:28" x14ac:dyDescent="0.25">
      <c r="J117" s="28">
        <v>2015</v>
      </c>
      <c r="K117" s="28">
        <v>4</v>
      </c>
      <c r="L117" s="28">
        <v>21</v>
      </c>
      <c r="M117" s="55">
        <v>24.542079999999999</v>
      </c>
      <c r="N117" s="55">
        <v>62.334870000000002</v>
      </c>
      <c r="O117" s="55"/>
      <c r="P117" s="55"/>
      <c r="Q117" s="28">
        <v>2015</v>
      </c>
      <c r="R117" s="28">
        <v>4</v>
      </c>
      <c r="S117" s="28">
        <v>21</v>
      </c>
      <c r="T117" s="55">
        <v>50.330620000000003</v>
      </c>
      <c r="U117" s="55">
        <v>8.8155780000000004</v>
      </c>
      <c r="V117" s="55"/>
      <c r="W117" s="55"/>
      <c r="X117" s="28">
        <v>2015</v>
      </c>
      <c r="Y117" s="28">
        <v>4</v>
      </c>
      <c r="Z117" s="28">
        <v>21</v>
      </c>
      <c r="AA117" s="28">
        <v>48.183329999999998</v>
      </c>
      <c r="AB117" s="28">
        <v>31.085450000000002</v>
      </c>
    </row>
    <row r="118" spans="10:28" x14ac:dyDescent="0.25">
      <c r="J118" s="28">
        <v>2015</v>
      </c>
      <c r="K118" s="28">
        <v>4</v>
      </c>
      <c r="L118" s="28">
        <v>22</v>
      </c>
      <c r="M118" s="55">
        <v>27.684170000000002</v>
      </c>
      <c r="N118" s="55">
        <v>33.004730000000002</v>
      </c>
      <c r="O118" s="55"/>
      <c r="P118" s="55"/>
      <c r="Q118" s="28">
        <v>2015</v>
      </c>
      <c r="R118" s="28">
        <v>4</v>
      </c>
      <c r="S118" s="28">
        <v>22</v>
      </c>
      <c r="T118" s="55">
        <v>46.947499999999998</v>
      </c>
      <c r="U118" s="55">
        <v>15.427289999999999</v>
      </c>
      <c r="V118" s="55"/>
      <c r="W118" s="55"/>
      <c r="X118" s="28">
        <v>2015</v>
      </c>
      <c r="Y118" s="28">
        <v>4</v>
      </c>
      <c r="Z118" s="28">
        <v>22</v>
      </c>
      <c r="AA118" s="28">
        <v>51.278329999999997</v>
      </c>
      <c r="AB118" s="28">
        <v>21.037859999999998</v>
      </c>
    </row>
    <row r="119" spans="10:28" x14ac:dyDescent="0.25">
      <c r="J119" s="28">
        <v>2015</v>
      </c>
      <c r="K119" s="28">
        <v>4</v>
      </c>
      <c r="L119" s="28">
        <v>23</v>
      </c>
      <c r="M119" s="55">
        <v>22.33708</v>
      </c>
      <c r="N119" s="55">
        <v>65.841089999999994</v>
      </c>
      <c r="O119" s="55"/>
      <c r="P119" s="55"/>
      <c r="Q119" s="28">
        <v>2015</v>
      </c>
      <c r="R119" s="28">
        <v>4</v>
      </c>
      <c r="S119" s="28">
        <v>23</v>
      </c>
      <c r="T119" s="55">
        <v>52.383339999999997</v>
      </c>
      <c r="U119" s="55">
        <v>9.0666869999999999</v>
      </c>
      <c r="V119" s="55"/>
      <c r="W119" s="55"/>
      <c r="X119" s="28">
        <v>2015</v>
      </c>
      <c r="Y119" s="28">
        <v>4</v>
      </c>
      <c r="Z119" s="28">
        <v>23</v>
      </c>
      <c r="AA119" s="28">
        <v>61.579169999999998</v>
      </c>
      <c r="AB119" s="28">
        <v>11.56382</v>
      </c>
    </row>
    <row r="120" spans="10:28" x14ac:dyDescent="0.25">
      <c r="J120" s="28">
        <v>2015</v>
      </c>
      <c r="K120" s="28">
        <v>4</v>
      </c>
      <c r="L120" s="28">
        <v>24</v>
      </c>
      <c r="M120" s="55">
        <v>28.38625</v>
      </c>
      <c r="N120" s="55">
        <v>34.686399999999999</v>
      </c>
      <c r="O120" s="55"/>
      <c r="P120" s="55"/>
      <c r="Q120" s="28">
        <v>2015</v>
      </c>
      <c r="R120" s="28">
        <v>4</v>
      </c>
      <c r="S120" s="28">
        <v>24</v>
      </c>
      <c r="T120" s="55">
        <v>48.733539999999998</v>
      </c>
      <c r="U120" s="55">
        <v>13.133330000000001</v>
      </c>
      <c r="V120" s="55"/>
      <c r="W120" s="55"/>
      <c r="X120" s="28">
        <v>2015</v>
      </c>
      <c r="Y120" s="28">
        <v>4</v>
      </c>
      <c r="Z120" s="28">
        <v>24</v>
      </c>
      <c r="AA120" s="28">
        <v>55.588749999999997</v>
      </c>
      <c r="AB120" s="28">
        <v>14.838900000000001</v>
      </c>
    </row>
    <row r="121" spans="10:28" x14ac:dyDescent="0.25">
      <c r="J121" s="28">
        <v>2015</v>
      </c>
      <c r="K121" s="28">
        <v>4</v>
      </c>
      <c r="L121" s="28">
        <v>25</v>
      </c>
      <c r="M121" s="55">
        <v>22.925830000000001</v>
      </c>
      <c r="N121" s="55">
        <v>57.225200000000001</v>
      </c>
      <c r="O121" s="55"/>
      <c r="P121" s="55"/>
      <c r="Q121" s="28">
        <v>2015</v>
      </c>
      <c r="R121" s="28">
        <v>4</v>
      </c>
      <c r="S121" s="28">
        <v>25</v>
      </c>
      <c r="T121" s="55">
        <v>46.123330000000003</v>
      </c>
      <c r="U121" s="55">
        <v>19.195039999999999</v>
      </c>
      <c r="V121" s="55"/>
      <c r="W121" s="55"/>
      <c r="X121" s="28">
        <v>2015</v>
      </c>
      <c r="Y121" s="28">
        <v>4</v>
      </c>
      <c r="Z121" s="28">
        <v>25</v>
      </c>
      <c r="AA121" s="28">
        <v>42.752079999999999</v>
      </c>
      <c r="AB121" s="28">
        <v>28.859760000000001</v>
      </c>
    </row>
    <row r="122" spans="10:28" x14ac:dyDescent="0.25">
      <c r="J122" s="28">
        <v>2015</v>
      </c>
      <c r="K122" s="28">
        <v>4</v>
      </c>
      <c r="L122" s="28">
        <v>26</v>
      </c>
      <c r="M122" s="55">
        <v>24.237079999999999</v>
      </c>
      <c r="N122" s="55">
        <v>27.765979999999999</v>
      </c>
      <c r="O122" s="55"/>
      <c r="P122" s="55"/>
      <c r="Q122" s="28">
        <v>2015</v>
      </c>
      <c r="R122" s="28">
        <v>4</v>
      </c>
      <c r="S122" s="28">
        <v>26</v>
      </c>
      <c r="T122" s="55">
        <v>46.359580000000001</v>
      </c>
      <c r="U122" s="55">
        <v>11.61856</v>
      </c>
      <c r="V122" s="55"/>
      <c r="W122" s="55"/>
      <c r="X122" s="28">
        <v>2015</v>
      </c>
      <c r="Y122" s="28">
        <v>4</v>
      </c>
      <c r="Z122" s="28">
        <v>26</v>
      </c>
      <c r="AA122" s="28">
        <v>31.82375</v>
      </c>
      <c r="AB122" s="28">
        <v>30.709499999999998</v>
      </c>
    </row>
    <row r="123" spans="10:28" x14ac:dyDescent="0.25">
      <c r="J123" s="28">
        <v>2015</v>
      </c>
      <c r="K123" s="28">
        <v>4</v>
      </c>
      <c r="L123" s="28">
        <v>27</v>
      </c>
      <c r="M123" s="55">
        <v>33.744370000000004</v>
      </c>
      <c r="N123" s="55">
        <v>35.005130000000001</v>
      </c>
      <c r="O123" s="55"/>
      <c r="P123" s="55"/>
      <c r="Q123" s="28">
        <v>2015</v>
      </c>
      <c r="R123" s="28">
        <v>4</v>
      </c>
      <c r="S123" s="28">
        <v>27</v>
      </c>
      <c r="T123" s="55">
        <v>45.006869999999999</v>
      </c>
      <c r="U123" s="55">
        <v>25.846830000000001</v>
      </c>
      <c r="V123" s="55"/>
      <c r="W123" s="55"/>
      <c r="X123" s="28">
        <v>2015</v>
      </c>
      <c r="Y123" s="28">
        <v>4</v>
      </c>
      <c r="Z123" s="28">
        <v>27</v>
      </c>
      <c r="AA123" s="28">
        <v>44.033329999999999</v>
      </c>
      <c r="AB123" s="28">
        <v>36.647359999999999</v>
      </c>
    </row>
    <row r="124" spans="10:28" x14ac:dyDescent="0.25">
      <c r="J124" s="28">
        <v>2015</v>
      </c>
      <c r="K124" s="28">
        <v>4</v>
      </c>
      <c r="L124" s="28">
        <v>28</v>
      </c>
      <c r="M124" s="55">
        <v>31.876249999999999</v>
      </c>
      <c r="N124" s="55">
        <v>33.182270000000003</v>
      </c>
      <c r="O124" s="55"/>
      <c r="P124" s="55"/>
      <c r="Q124" s="28">
        <v>2015</v>
      </c>
      <c r="R124" s="28">
        <v>4</v>
      </c>
      <c r="S124" s="28">
        <v>28</v>
      </c>
      <c r="T124" s="55">
        <v>47.474789999999999</v>
      </c>
      <c r="U124" s="55">
        <v>30.808879999999998</v>
      </c>
      <c r="V124" s="55"/>
      <c r="W124" s="55"/>
      <c r="X124" s="28">
        <v>2015</v>
      </c>
      <c r="Y124" s="28">
        <v>4</v>
      </c>
      <c r="Z124" s="28">
        <v>28</v>
      </c>
      <c r="AA124" s="28">
        <v>56.550829999999998</v>
      </c>
      <c r="AB124" s="28">
        <v>19.641999999999999</v>
      </c>
    </row>
    <row r="125" spans="10:28" x14ac:dyDescent="0.25">
      <c r="J125" s="28">
        <v>2015</v>
      </c>
      <c r="K125" s="28">
        <v>4</v>
      </c>
      <c r="L125" s="28">
        <v>29</v>
      </c>
      <c r="M125" s="55">
        <v>26.338750000000001</v>
      </c>
      <c r="N125" s="55">
        <v>51.787059999999997</v>
      </c>
      <c r="O125" s="55"/>
      <c r="P125" s="55"/>
      <c r="Q125" s="28">
        <v>2015</v>
      </c>
      <c r="R125" s="28">
        <v>4</v>
      </c>
      <c r="S125" s="28">
        <v>29</v>
      </c>
      <c r="T125" s="55">
        <v>57.866250000000001</v>
      </c>
      <c r="U125" s="55">
        <v>29.987649999999999</v>
      </c>
      <c r="V125" s="55"/>
      <c r="W125" s="55"/>
      <c r="X125" s="28">
        <v>2015</v>
      </c>
      <c r="Y125" s="28">
        <v>4</v>
      </c>
      <c r="Z125" s="28">
        <v>29</v>
      </c>
      <c r="AA125" s="28">
        <v>59.164169999999999</v>
      </c>
      <c r="AB125" s="28">
        <v>17.952719999999999</v>
      </c>
    </row>
    <row r="126" spans="10:28" x14ac:dyDescent="0.25">
      <c r="J126" s="28">
        <v>2015</v>
      </c>
      <c r="K126" s="28">
        <v>4</v>
      </c>
      <c r="L126" s="28">
        <v>30</v>
      </c>
      <c r="M126" s="55">
        <v>28.385000000000002</v>
      </c>
      <c r="N126" s="55">
        <v>29.833749999999998</v>
      </c>
      <c r="O126" s="55"/>
      <c r="P126" s="55"/>
      <c r="Q126" s="28">
        <v>2015</v>
      </c>
      <c r="R126" s="28">
        <v>4</v>
      </c>
      <c r="S126" s="28">
        <v>30</v>
      </c>
      <c r="T126" s="55">
        <v>56.754579999999997</v>
      </c>
      <c r="U126" s="55">
        <v>9.5885359999999995</v>
      </c>
      <c r="V126" s="55"/>
      <c r="W126" s="55"/>
      <c r="X126" s="28">
        <v>2015</v>
      </c>
      <c r="Y126" s="28">
        <v>4</v>
      </c>
      <c r="Z126" s="28">
        <v>30</v>
      </c>
      <c r="AA126" s="28">
        <v>52.246670000000002</v>
      </c>
      <c r="AB126" s="28">
        <v>27.6</v>
      </c>
    </row>
    <row r="127" spans="10:28" x14ac:dyDescent="0.25">
      <c r="J127" s="28">
        <v>2015</v>
      </c>
      <c r="K127" s="28">
        <v>5</v>
      </c>
      <c r="L127" s="28">
        <v>1</v>
      </c>
      <c r="M127" s="55">
        <v>24.49813</v>
      </c>
      <c r="N127" s="55">
        <v>18.645130000000002</v>
      </c>
      <c r="O127" s="55"/>
      <c r="P127" s="55"/>
      <c r="Q127" s="28">
        <v>2015</v>
      </c>
      <c r="R127" s="28">
        <v>5</v>
      </c>
      <c r="S127" s="28">
        <v>1</v>
      </c>
      <c r="T127" s="55">
        <v>45.73854</v>
      </c>
      <c r="U127" s="55">
        <v>28.845669999999998</v>
      </c>
      <c r="V127" s="55"/>
      <c r="W127" s="55"/>
      <c r="X127" s="28">
        <v>2015</v>
      </c>
      <c r="Y127" s="28">
        <v>5</v>
      </c>
      <c r="Z127" s="28">
        <v>1</v>
      </c>
      <c r="AA127" s="28">
        <v>39.380830000000003</v>
      </c>
      <c r="AB127" s="28">
        <v>33.855339999999998</v>
      </c>
    </row>
    <row r="128" spans="10:28" x14ac:dyDescent="0.25">
      <c r="J128" s="28">
        <v>2015</v>
      </c>
      <c r="K128" s="28">
        <v>5</v>
      </c>
      <c r="L128" s="28">
        <v>2</v>
      </c>
      <c r="M128" s="55">
        <v>23.554169999999999</v>
      </c>
      <c r="N128" s="55">
        <v>30.88251</v>
      </c>
      <c r="O128" s="55"/>
      <c r="P128" s="55"/>
      <c r="Q128" s="28">
        <v>2015</v>
      </c>
      <c r="R128" s="28">
        <v>5</v>
      </c>
      <c r="S128" s="28">
        <v>2</v>
      </c>
      <c r="T128" s="55">
        <v>44.753540000000001</v>
      </c>
      <c r="U128" s="55">
        <v>40.98151</v>
      </c>
      <c r="V128" s="55"/>
      <c r="W128" s="55"/>
      <c r="X128" s="28">
        <v>2015</v>
      </c>
      <c r="Y128" s="28">
        <v>5</v>
      </c>
      <c r="Z128" s="28">
        <v>2</v>
      </c>
      <c r="AA128" s="28">
        <v>39.17042</v>
      </c>
      <c r="AB128" s="28">
        <v>35.659999999999997</v>
      </c>
    </row>
    <row r="129" spans="10:28" x14ac:dyDescent="0.25">
      <c r="J129" s="28">
        <v>2015</v>
      </c>
      <c r="K129" s="28">
        <v>5</v>
      </c>
      <c r="L129" s="28">
        <v>3</v>
      </c>
      <c r="M129" s="55">
        <v>20.862500000000001</v>
      </c>
      <c r="N129" s="55">
        <v>58.916379999999997</v>
      </c>
      <c r="O129" s="55"/>
      <c r="P129" s="55"/>
      <c r="Q129" s="28">
        <v>2015</v>
      </c>
      <c r="R129" s="28">
        <v>5</v>
      </c>
      <c r="S129" s="28">
        <v>3</v>
      </c>
      <c r="T129" s="55">
        <v>44.72</v>
      </c>
      <c r="U129" s="55">
        <v>29.80932</v>
      </c>
      <c r="V129" s="55"/>
      <c r="W129" s="55"/>
      <c r="X129" s="28">
        <v>2015</v>
      </c>
      <c r="Y129" s="28">
        <v>5</v>
      </c>
      <c r="Z129" s="28">
        <v>3</v>
      </c>
      <c r="AA129" s="28">
        <v>40.051670000000001</v>
      </c>
      <c r="AB129" s="28">
        <v>27.31812</v>
      </c>
    </row>
    <row r="130" spans="10:28" x14ac:dyDescent="0.25">
      <c r="J130" s="28">
        <v>2015</v>
      </c>
      <c r="K130" s="28">
        <v>5</v>
      </c>
      <c r="L130" s="28">
        <v>4</v>
      </c>
      <c r="M130" s="55">
        <v>26.882709999999999</v>
      </c>
      <c r="N130" s="55">
        <v>43.716679999999997</v>
      </c>
      <c r="O130" s="55"/>
      <c r="P130" s="55"/>
      <c r="Q130" s="28">
        <v>2015</v>
      </c>
      <c r="R130" s="28">
        <v>5</v>
      </c>
      <c r="S130" s="28">
        <v>4</v>
      </c>
      <c r="T130" s="55">
        <v>44.722290000000001</v>
      </c>
      <c r="U130" s="55">
        <v>27.763870000000001</v>
      </c>
      <c r="V130" s="55"/>
      <c r="W130" s="55"/>
      <c r="X130" s="28">
        <v>2015</v>
      </c>
      <c r="Y130" s="28">
        <v>5</v>
      </c>
      <c r="Z130" s="28">
        <v>4</v>
      </c>
      <c r="AA130" s="28">
        <v>42.594999999999999</v>
      </c>
      <c r="AB130" s="28">
        <v>39.629840000000002</v>
      </c>
    </row>
    <row r="131" spans="10:28" x14ac:dyDescent="0.25">
      <c r="J131" s="28">
        <v>2015</v>
      </c>
      <c r="K131" s="28">
        <v>5</v>
      </c>
      <c r="L131" s="28">
        <v>5</v>
      </c>
      <c r="M131" s="55">
        <v>25.43458</v>
      </c>
      <c r="N131" s="55">
        <v>65.636780000000002</v>
      </c>
      <c r="O131" s="55"/>
      <c r="P131" s="55"/>
      <c r="Q131" s="28">
        <v>2015</v>
      </c>
      <c r="R131" s="28">
        <v>5</v>
      </c>
      <c r="S131" s="28">
        <v>5</v>
      </c>
      <c r="T131" s="55">
        <v>59.957920000000001</v>
      </c>
      <c r="U131" s="55">
        <v>26.74597</v>
      </c>
      <c r="V131" s="55"/>
      <c r="W131" s="55"/>
      <c r="X131" s="28">
        <v>2015</v>
      </c>
      <c r="Y131" s="28">
        <v>5</v>
      </c>
      <c r="Z131" s="28">
        <v>5</v>
      </c>
      <c r="AA131" s="28">
        <v>47.628329999999998</v>
      </c>
      <c r="AB131" s="28">
        <v>28.382529999999999</v>
      </c>
    </row>
    <row r="132" spans="10:28" x14ac:dyDescent="0.25">
      <c r="J132" s="28">
        <v>2015</v>
      </c>
      <c r="K132" s="28">
        <v>5</v>
      </c>
      <c r="L132" s="28">
        <v>6</v>
      </c>
      <c r="M132" s="55">
        <v>23.384170000000001</v>
      </c>
      <c r="N132" s="55">
        <v>67.368750000000006</v>
      </c>
      <c r="O132" s="55"/>
      <c r="P132" s="55"/>
      <c r="Q132" s="28">
        <v>2015</v>
      </c>
      <c r="R132" s="28">
        <v>5</v>
      </c>
      <c r="S132" s="28">
        <v>6</v>
      </c>
      <c r="T132" s="55">
        <v>42.747500000000002</v>
      </c>
      <c r="U132" s="55">
        <v>36.744770000000003</v>
      </c>
      <c r="V132" s="55"/>
      <c r="W132" s="55"/>
      <c r="X132" s="28">
        <v>2015</v>
      </c>
      <c r="Y132" s="28">
        <v>5</v>
      </c>
      <c r="Z132" s="28">
        <v>6</v>
      </c>
      <c r="AA132" s="28">
        <v>59.65916</v>
      </c>
      <c r="AB132" s="28">
        <v>15.040190000000001</v>
      </c>
    </row>
    <row r="133" spans="10:28" x14ac:dyDescent="0.25">
      <c r="J133" s="28">
        <v>2015</v>
      </c>
      <c r="K133" s="28">
        <v>5</v>
      </c>
      <c r="L133" s="28">
        <v>7</v>
      </c>
      <c r="M133" s="55">
        <v>22.46583</v>
      </c>
      <c r="N133" s="55">
        <v>71.751050000000006</v>
      </c>
      <c r="O133" s="55"/>
      <c r="P133" s="55"/>
      <c r="Q133" s="28">
        <v>2015</v>
      </c>
      <c r="R133" s="28">
        <v>5</v>
      </c>
      <c r="S133" s="28">
        <v>7</v>
      </c>
      <c r="T133" s="55">
        <v>56.699379999999998</v>
      </c>
      <c r="U133" s="55">
        <v>1.892447</v>
      </c>
      <c r="V133" s="55"/>
      <c r="W133" s="55"/>
      <c r="X133" s="28">
        <v>2015</v>
      </c>
      <c r="Y133" s="28">
        <v>5</v>
      </c>
      <c r="Z133" s="28">
        <v>7</v>
      </c>
      <c r="AA133" s="28">
        <v>47.535420000000002</v>
      </c>
      <c r="AB133" s="28">
        <v>31.199919999999999</v>
      </c>
    </row>
    <row r="134" spans="10:28" x14ac:dyDescent="0.25">
      <c r="J134" s="28">
        <v>2015</v>
      </c>
      <c r="K134" s="28">
        <v>5</v>
      </c>
      <c r="L134" s="28">
        <v>8</v>
      </c>
      <c r="M134" s="55">
        <v>27.15</v>
      </c>
      <c r="N134" s="55">
        <v>29.100239999999999</v>
      </c>
      <c r="O134" s="55"/>
      <c r="P134" s="55"/>
      <c r="Q134" s="28">
        <v>2015</v>
      </c>
      <c r="R134" s="28">
        <v>5</v>
      </c>
      <c r="S134" s="28">
        <v>8</v>
      </c>
      <c r="T134" s="55">
        <v>44.238120000000002</v>
      </c>
      <c r="U134" s="55">
        <v>13.27833</v>
      </c>
      <c r="V134" s="55"/>
      <c r="W134" s="55"/>
      <c r="X134" s="28">
        <v>2015</v>
      </c>
      <c r="Y134" s="28">
        <v>5</v>
      </c>
      <c r="Z134" s="28">
        <v>8</v>
      </c>
      <c r="AA134" s="28">
        <v>40.296669999999999</v>
      </c>
      <c r="AB134" s="28">
        <v>34.43441</v>
      </c>
    </row>
    <row r="135" spans="10:28" x14ac:dyDescent="0.25">
      <c r="J135" s="28">
        <v>2015</v>
      </c>
      <c r="K135" s="28">
        <v>5</v>
      </c>
      <c r="L135" s="28">
        <v>9</v>
      </c>
      <c r="M135" s="55">
        <v>18.210830000000001</v>
      </c>
      <c r="N135" s="55">
        <v>65.128320000000002</v>
      </c>
      <c r="O135" s="55"/>
      <c r="P135" s="55"/>
      <c r="Q135" s="28">
        <v>2015</v>
      </c>
      <c r="R135" s="28">
        <v>5</v>
      </c>
      <c r="S135" s="28">
        <v>9</v>
      </c>
      <c r="T135" s="55">
        <v>44.30104</v>
      </c>
      <c r="U135" s="55">
        <v>12.55001</v>
      </c>
      <c r="V135" s="55"/>
      <c r="W135" s="55"/>
      <c r="X135" s="28">
        <v>2015</v>
      </c>
      <c r="Y135" s="28">
        <v>5</v>
      </c>
      <c r="Z135" s="28">
        <v>9</v>
      </c>
      <c r="AA135" s="28">
        <v>52.286250000000003</v>
      </c>
      <c r="AB135" s="28">
        <v>15.714560000000001</v>
      </c>
    </row>
    <row r="136" spans="10:28" x14ac:dyDescent="0.25">
      <c r="J136" s="28">
        <v>2015</v>
      </c>
      <c r="K136" s="28">
        <v>5</v>
      </c>
      <c r="L136" s="28">
        <v>10</v>
      </c>
      <c r="M136" s="55">
        <v>17.243749999999999</v>
      </c>
      <c r="N136" s="55">
        <v>63.15211</v>
      </c>
      <c r="O136" s="55"/>
      <c r="P136" s="55"/>
      <c r="Q136" s="28">
        <v>2015</v>
      </c>
      <c r="R136" s="28">
        <v>5</v>
      </c>
      <c r="S136" s="28">
        <v>10</v>
      </c>
      <c r="T136" s="55">
        <v>44.748750000000001</v>
      </c>
      <c r="U136" s="55">
        <v>50.523139999999998</v>
      </c>
      <c r="V136" s="55"/>
      <c r="W136" s="55"/>
      <c r="X136" s="28">
        <v>2015</v>
      </c>
      <c r="Y136" s="28">
        <v>5</v>
      </c>
      <c r="Z136" s="28">
        <v>10</v>
      </c>
      <c r="AA136" s="28">
        <v>42.333750000000002</v>
      </c>
      <c r="AB136" s="28">
        <v>25.992260000000002</v>
      </c>
    </row>
    <row r="137" spans="10:28" x14ac:dyDescent="0.25">
      <c r="J137" s="28">
        <v>2015</v>
      </c>
      <c r="K137" s="28">
        <v>5</v>
      </c>
      <c r="L137" s="28">
        <v>11</v>
      </c>
      <c r="M137" s="55">
        <v>23.577500000000001</v>
      </c>
      <c r="N137" s="55">
        <v>67.408670000000001</v>
      </c>
      <c r="O137" s="55"/>
      <c r="P137" s="55"/>
      <c r="Q137" s="28">
        <v>2015</v>
      </c>
      <c r="R137" s="28">
        <v>5</v>
      </c>
      <c r="S137" s="28">
        <v>11</v>
      </c>
      <c r="T137" s="55">
        <v>43.65813</v>
      </c>
      <c r="U137" s="55">
        <v>48.2483</v>
      </c>
      <c r="V137" s="55"/>
      <c r="W137" s="55"/>
      <c r="X137" s="28">
        <v>2015</v>
      </c>
      <c r="Y137" s="28">
        <v>5</v>
      </c>
      <c r="Z137" s="28">
        <v>11</v>
      </c>
      <c r="AA137" s="28">
        <v>52.282499999999999</v>
      </c>
      <c r="AB137" s="28">
        <v>19.256070000000001</v>
      </c>
    </row>
    <row r="138" spans="10:28" x14ac:dyDescent="0.25">
      <c r="J138" s="28">
        <v>2015</v>
      </c>
      <c r="K138" s="28">
        <v>5</v>
      </c>
      <c r="L138" s="28">
        <v>12</v>
      </c>
      <c r="M138" s="55">
        <v>26.388120000000001</v>
      </c>
      <c r="N138" s="55">
        <v>59.133789999999998</v>
      </c>
      <c r="O138" s="55"/>
      <c r="P138" s="55"/>
      <c r="Q138" s="28">
        <v>2015</v>
      </c>
      <c r="R138" s="28">
        <v>5</v>
      </c>
      <c r="S138" s="28">
        <v>12</v>
      </c>
      <c r="T138" s="55">
        <v>51.718119999999999</v>
      </c>
      <c r="U138" s="55">
        <v>34.000790000000002</v>
      </c>
      <c r="V138" s="55"/>
      <c r="W138" s="55"/>
      <c r="X138" s="28">
        <v>2015</v>
      </c>
      <c r="Y138" s="28">
        <v>5</v>
      </c>
      <c r="Z138" s="28">
        <v>12</v>
      </c>
      <c r="AA138" s="28">
        <v>52.376669999999997</v>
      </c>
      <c r="AB138" s="28">
        <v>20.233149999999998</v>
      </c>
    </row>
    <row r="139" spans="10:28" x14ac:dyDescent="0.25">
      <c r="J139" s="28">
        <v>2015</v>
      </c>
      <c r="K139" s="28">
        <v>5</v>
      </c>
      <c r="L139" s="28">
        <v>13</v>
      </c>
      <c r="M139" s="55">
        <v>19.939579999999999</v>
      </c>
      <c r="N139" s="55">
        <v>76.528400000000005</v>
      </c>
      <c r="O139" s="55"/>
      <c r="P139" s="55"/>
      <c r="Q139" s="28">
        <v>2015</v>
      </c>
      <c r="R139" s="28">
        <v>5</v>
      </c>
      <c r="S139" s="28">
        <v>13</v>
      </c>
      <c r="T139" s="55">
        <v>50.609789999999997</v>
      </c>
      <c r="U139" s="55">
        <v>15.910869999999999</v>
      </c>
      <c r="V139" s="55"/>
      <c r="W139" s="55"/>
      <c r="X139" s="28">
        <v>2015</v>
      </c>
      <c r="Y139" s="28">
        <v>5</v>
      </c>
      <c r="Z139" s="28">
        <v>13</v>
      </c>
      <c r="AA139" s="28">
        <v>49.438749999999999</v>
      </c>
      <c r="AB139" s="28">
        <v>25.938189999999999</v>
      </c>
    </row>
    <row r="140" spans="10:28" x14ac:dyDescent="0.25">
      <c r="J140" s="28">
        <v>2015</v>
      </c>
      <c r="K140" s="28">
        <v>5</v>
      </c>
      <c r="L140" s="28">
        <v>14</v>
      </c>
      <c r="M140" s="55">
        <v>18.452079999999999</v>
      </c>
      <c r="N140" s="55">
        <v>38.072180000000003</v>
      </c>
      <c r="O140" s="55"/>
      <c r="P140" s="55"/>
      <c r="Q140" s="28">
        <v>2015</v>
      </c>
      <c r="R140" s="28">
        <v>5</v>
      </c>
      <c r="S140" s="28">
        <v>14</v>
      </c>
      <c r="T140" s="55">
        <v>49.829169999999998</v>
      </c>
      <c r="U140" s="55">
        <v>22.78106</v>
      </c>
      <c r="V140" s="55"/>
      <c r="W140" s="55"/>
      <c r="X140" s="28">
        <v>2015</v>
      </c>
      <c r="Y140" s="28">
        <v>5</v>
      </c>
      <c r="Z140" s="28">
        <v>14</v>
      </c>
      <c r="AA140" s="28">
        <v>42.854999999999997</v>
      </c>
      <c r="AB140" s="28">
        <v>38.191749999999999</v>
      </c>
    </row>
    <row r="141" spans="10:28" x14ac:dyDescent="0.25">
      <c r="J141" s="28">
        <v>2015</v>
      </c>
      <c r="K141" s="28">
        <v>5</v>
      </c>
      <c r="L141" s="28">
        <v>15</v>
      </c>
      <c r="M141" s="55">
        <v>22.248750000000001</v>
      </c>
      <c r="N141" s="55">
        <v>29.50901</v>
      </c>
      <c r="O141" s="55"/>
      <c r="P141" s="55"/>
      <c r="Q141" s="28">
        <v>2015</v>
      </c>
      <c r="R141" s="28">
        <v>5</v>
      </c>
      <c r="S141" s="28">
        <v>15</v>
      </c>
      <c r="T141" s="55">
        <v>45.636249999999997</v>
      </c>
      <c r="U141" s="55">
        <v>26.206250000000001</v>
      </c>
      <c r="V141" s="55"/>
      <c r="W141" s="55"/>
      <c r="X141" s="28">
        <v>2015</v>
      </c>
      <c r="Y141" s="28">
        <v>5</v>
      </c>
      <c r="Z141" s="28">
        <v>15</v>
      </c>
      <c r="AA141" s="28">
        <v>44.162080000000003</v>
      </c>
      <c r="AB141" s="28">
        <v>41.824629999999999</v>
      </c>
    </row>
    <row r="142" spans="10:28" x14ac:dyDescent="0.25">
      <c r="J142" s="28">
        <v>2015</v>
      </c>
      <c r="K142" s="28">
        <v>5</v>
      </c>
      <c r="L142" s="28">
        <v>16</v>
      </c>
      <c r="M142" s="55">
        <v>18.789169999999999</v>
      </c>
      <c r="N142" s="55">
        <v>71.210009999999997</v>
      </c>
      <c r="O142" s="55"/>
      <c r="P142" s="55"/>
      <c r="Q142" s="28">
        <v>2015</v>
      </c>
      <c r="R142" s="28">
        <v>5</v>
      </c>
      <c r="S142" s="28">
        <v>16</v>
      </c>
      <c r="T142" s="55">
        <v>43.89396</v>
      </c>
      <c r="U142" s="55">
        <v>43.564909999999998</v>
      </c>
      <c r="V142" s="55"/>
      <c r="W142" s="55"/>
      <c r="X142" s="28">
        <v>2015</v>
      </c>
      <c r="Y142" s="28">
        <v>5</v>
      </c>
      <c r="Z142" s="28">
        <v>16</v>
      </c>
      <c r="AA142" s="28">
        <v>32.775829999999999</v>
      </c>
      <c r="AB142" s="28">
        <v>42.375129999999999</v>
      </c>
    </row>
    <row r="143" spans="10:28" x14ac:dyDescent="0.25">
      <c r="J143" s="28">
        <v>2015</v>
      </c>
      <c r="K143" s="28">
        <v>5</v>
      </c>
      <c r="L143" s="28">
        <v>17</v>
      </c>
      <c r="M143" s="55">
        <v>12.097709999999999</v>
      </c>
      <c r="N143" s="55">
        <v>76.861369999999994</v>
      </c>
      <c r="O143" s="55"/>
      <c r="P143" s="55"/>
      <c r="Q143" s="28">
        <v>2015</v>
      </c>
      <c r="R143" s="28">
        <v>5</v>
      </c>
      <c r="S143" s="28">
        <v>17</v>
      </c>
      <c r="T143" s="55">
        <v>50.943959999999997</v>
      </c>
      <c r="U143" s="55">
        <v>33.690719999999999</v>
      </c>
      <c r="V143" s="55"/>
      <c r="W143" s="55"/>
      <c r="X143" s="28">
        <v>2015</v>
      </c>
      <c r="Y143" s="28">
        <v>5</v>
      </c>
      <c r="Z143" s="28">
        <v>17</v>
      </c>
      <c r="AA143" s="28">
        <v>31.485620000000001</v>
      </c>
      <c r="AB143" s="28">
        <v>40.584420000000001</v>
      </c>
    </row>
    <row r="144" spans="10:28" x14ac:dyDescent="0.25">
      <c r="J144" s="28">
        <v>2015</v>
      </c>
      <c r="K144" s="28">
        <v>5</v>
      </c>
      <c r="L144" s="28">
        <v>18</v>
      </c>
      <c r="M144" s="55">
        <v>26.187080000000002</v>
      </c>
      <c r="N144" s="55">
        <v>50.794319999999999</v>
      </c>
      <c r="O144" s="55"/>
      <c r="P144" s="55"/>
      <c r="Q144" s="28">
        <v>2015</v>
      </c>
      <c r="R144" s="28">
        <v>5</v>
      </c>
      <c r="S144" s="28">
        <v>18</v>
      </c>
      <c r="T144" s="55">
        <v>48.150620000000004</v>
      </c>
      <c r="U144" s="55">
        <v>40.933140000000002</v>
      </c>
      <c r="V144" s="55"/>
      <c r="W144" s="55"/>
      <c r="X144" s="28">
        <v>2015</v>
      </c>
      <c r="Y144" s="28">
        <v>5</v>
      </c>
      <c r="Z144" s="28">
        <v>18</v>
      </c>
      <c r="AA144" s="28">
        <v>51.050829999999998</v>
      </c>
      <c r="AB144" s="28">
        <v>25.36955</v>
      </c>
    </row>
    <row r="145" spans="10:28" x14ac:dyDescent="0.25">
      <c r="J145" s="28">
        <v>2015</v>
      </c>
      <c r="K145" s="28">
        <v>5</v>
      </c>
      <c r="L145" s="28">
        <v>19</v>
      </c>
      <c r="M145" s="55">
        <v>25.212289999999999</v>
      </c>
      <c r="N145" s="55">
        <v>57.967480000000002</v>
      </c>
      <c r="O145" s="55"/>
      <c r="P145" s="55"/>
      <c r="Q145" s="28">
        <v>2015</v>
      </c>
      <c r="R145" s="28">
        <v>5</v>
      </c>
      <c r="S145" s="28">
        <v>19</v>
      </c>
      <c r="T145" s="55">
        <v>45.549370000000003</v>
      </c>
      <c r="U145" s="55">
        <v>41.311750000000004</v>
      </c>
      <c r="V145" s="55"/>
      <c r="W145" s="55"/>
      <c r="X145" s="28">
        <v>2015</v>
      </c>
      <c r="Y145" s="28">
        <v>5</v>
      </c>
      <c r="Z145" s="28">
        <v>19</v>
      </c>
      <c r="AA145" s="28">
        <v>42.215420000000002</v>
      </c>
      <c r="AB145" s="28">
        <v>40.138379999999998</v>
      </c>
    </row>
    <row r="146" spans="10:28" x14ac:dyDescent="0.25">
      <c r="J146" s="28">
        <v>2015</v>
      </c>
      <c r="K146" s="28">
        <v>5</v>
      </c>
      <c r="L146" s="28">
        <v>20</v>
      </c>
      <c r="M146" s="55">
        <v>32.208539999999999</v>
      </c>
      <c r="N146" s="55">
        <v>31.486219999999999</v>
      </c>
      <c r="O146" s="55"/>
      <c r="P146" s="55"/>
      <c r="Q146" s="28">
        <v>2015</v>
      </c>
      <c r="R146" s="28">
        <v>5</v>
      </c>
      <c r="S146" s="28">
        <v>20</v>
      </c>
      <c r="T146" s="55">
        <v>55.491039999999998</v>
      </c>
      <c r="U146" s="55">
        <v>19.401330000000002</v>
      </c>
      <c r="V146" s="55"/>
      <c r="W146" s="55"/>
      <c r="X146" s="28">
        <v>2015</v>
      </c>
      <c r="Y146" s="28">
        <v>5</v>
      </c>
      <c r="Z146" s="28">
        <v>20</v>
      </c>
      <c r="AA146" s="28">
        <v>45.882919999999999</v>
      </c>
      <c r="AB146" s="28">
        <v>34.891509999999997</v>
      </c>
    </row>
    <row r="147" spans="10:28" x14ac:dyDescent="0.25">
      <c r="J147" s="28">
        <v>2015</v>
      </c>
      <c r="K147" s="28">
        <v>5</v>
      </c>
      <c r="L147" s="28">
        <v>21</v>
      </c>
      <c r="M147" s="55">
        <v>31.39875</v>
      </c>
      <c r="N147" s="55">
        <v>25.91039</v>
      </c>
      <c r="O147" s="55"/>
      <c r="P147" s="55"/>
      <c r="Q147" s="28">
        <v>2015</v>
      </c>
      <c r="R147" s="28">
        <v>5</v>
      </c>
      <c r="S147" s="28">
        <v>21</v>
      </c>
      <c r="T147" s="55">
        <v>56.553539999999998</v>
      </c>
      <c r="U147" s="55">
        <v>17.292840000000002</v>
      </c>
      <c r="V147" s="55"/>
      <c r="W147" s="55"/>
      <c r="X147" s="28">
        <v>2015</v>
      </c>
      <c r="Y147" s="28">
        <v>5</v>
      </c>
      <c r="Z147" s="28">
        <v>21</v>
      </c>
      <c r="AA147" s="28">
        <v>43.832920000000001</v>
      </c>
      <c r="AB147" s="28">
        <v>39.563009999999998</v>
      </c>
    </row>
    <row r="148" spans="10:28" x14ac:dyDescent="0.25">
      <c r="J148" s="28">
        <v>2015</v>
      </c>
      <c r="K148" s="28">
        <v>5</v>
      </c>
      <c r="L148" s="28">
        <v>22</v>
      </c>
      <c r="M148" s="55">
        <v>23.968119999999999</v>
      </c>
      <c r="N148" s="55">
        <v>59.641019999999997</v>
      </c>
      <c r="O148" s="55"/>
      <c r="P148" s="55"/>
      <c r="Q148" s="28">
        <v>2015</v>
      </c>
      <c r="R148" s="28">
        <v>5</v>
      </c>
      <c r="S148" s="28">
        <v>22</v>
      </c>
      <c r="T148" s="55">
        <v>48.573329999999999</v>
      </c>
      <c r="U148" s="55">
        <v>12.721069999999999</v>
      </c>
      <c r="V148" s="55"/>
      <c r="W148" s="55"/>
      <c r="X148" s="28">
        <v>2015</v>
      </c>
      <c r="Y148" s="28">
        <v>5</v>
      </c>
      <c r="Z148" s="28">
        <v>22</v>
      </c>
      <c r="AA148" s="28">
        <v>43.657919999999997</v>
      </c>
      <c r="AB148" s="28">
        <v>41.391500000000001</v>
      </c>
    </row>
    <row r="149" spans="10:28" x14ac:dyDescent="0.25">
      <c r="J149" s="28">
        <v>2015</v>
      </c>
      <c r="K149" s="28">
        <v>5</v>
      </c>
      <c r="L149" s="28">
        <v>23</v>
      </c>
      <c r="M149" s="55">
        <v>18.57667</v>
      </c>
      <c r="N149" s="55">
        <v>65.594830000000002</v>
      </c>
      <c r="O149" s="55"/>
      <c r="P149" s="55"/>
      <c r="Q149" s="28">
        <v>2015</v>
      </c>
      <c r="R149" s="28">
        <v>5</v>
      </c>
      <c r="S149" s="28">
        <v>23</v>
      </c>
      <c r="T149" s="55">
        <v>43.352710000000002</v>
      </c>
      <c r="U149" s="55">
        <v>9.1475109999999997</v>
      </c>
      <c r="V149" s="55"/>
      <c r="W149" s="55"/>
      <c r="X149" s="28">
        <v>2015</v>
      </c>
      <c r="Y149" s="28">
        <v>5</v>
      </c>
      <c r="Z149" s="28">
        <v>23</v>
      </c>
      <c r="AA149" s="28">
        <v>33.820419999999999</v>
      </c>
      <c r="AB149" s="28">
        <v>42.52102</v>
      </c>
    </row>
    <row r="150" spans="10:28" x14ac:dyDescent="0.25">
      <c r="J150" s="28">
        <v>2015</v>
      </c>
      <c r="K150" s="28">
        <v>5</v>
      </c>
      <c r="L150" s="28">
        <v>24</v>
      </c>
      <c r="M150" s="55">
        <v>19.850829999999998</v>
      </c>
      <c r="N150" s="55">
        <v>56.645890000000001</v>
      </c>
      <c r="O150" s="55"/>
      <c r="P150" s="55"/>
      <c r="Q150" s="28">
        <v>2015</v>
      </c>
      <c r="R150" s="28">
        <v>5</v>
      </c>
      <c r="S150" s="28">
        <v>24</v>
      </c>
      <c r="T150" s="55">
        <v>42.174579999999999</v>
      </c>
      <c r="U150" s="55">
        <v>22.798860000000001</v>
      </c>
      <c r="V150" s="55"/>
      <c r="W150" s="55"/>
      <c r="X150" s="28">
        <v>2015</v>
      </c>
      <c r="Y150" s="28">
        <v>5</v>
      </c>
      <c r="Z150" s="28">
        <v>24</v>
      </c>
      <c r="AA150" s="28">
        <v>32.711039999999997</v>
      </c>
      <c r="AB150" s="28">
        <v>38.444389999999999</v>
      </c>
    </row>
    <row r="151" spans="10:28" x14ac:dyDescent="0.25">
      <c r="J151" s="28">
        <v>2015</v>
      </c>
      <c r="K151" s="28">
        <v>5</v>
      </c>
      <c r="L151" s="28">
        <v>25</v>
      </c>
      <c r="M151" s="55">
        <v>23.035830000000001</v>
      </c>
      <c r="N151" s="55">
        <v>36.367440000000002</v>
      </c>
      <c r="O151" s="55"/>
      <c r="P151" s="55"/>
      <c r="Q151" s="28">
        <v>2015</v>
      </c>
      <c r="R151" s="28">
        <v>5</v>
      </c>
      <c r="S151" s="28">
        <v>25</v>
      </c>
      <c r="T151" s="55">
        <v>42.55312</v>
      </c>
      <c r="U151" s="55">
        <v>21.752389999999998</v>
      </c>
      <c r="V151" s="55"/>
      <c r="W151" s="55"/>
      <c r="X151" s="28">
        <v>2015</v>
      </c>
      <c r="Y151" s="28">
        <v>5</v>
      </c>
      <c r="Z151" s="28">
        <v>25</v>
      </c>
      <c r="AA151" s="28">
        <v>48.828330000000001</v>
      </c>
      <c r="AB151" s="28">
        <v>30.067789999999999</v>
      </c>
    </row>
    <row r="152" spans="10:28" x14ac:dyDescent="0.25">
      <c r="J152" s="28">
        <v>2015</v>
      </c>
      <c r="K152" s="28">
        <v>5</v>
      </c>
      <c r="L152" s="28">
        <v>26</v>
      </c>
      <c r="M152" s="55">
        <v>27.69</v>
      </c>
      <c r="N152" s="55">
        <v>66.251949999999994</v>
      </c>
      <c r="O152" s="55"/>
      <c r="P152" s="55"/>
      <c r="Q152" s="28">
        <v>2015</v>
      </c>
      <c r="R152" s="28">
        <v>5</v>
      </c>
      <c r="S152" s="28">
        <v>26</v>
      </c>
      <c r="T152" s="55">
        <v>55.651040000000002</v>
      </c>
      <c r="U152" s="55">
        <v>14.686070000000001</v>
      </c>
      <c r="V152" s="55"/>
      <c r="W152" s="55"/>
      <c r="X152" s="28">
        <v>2015</v>
      </c>
      <c r="Y152" s="28">
        <v>5</v>
      </c>
      <c r="Z152" s="28">
        <v>26</v>
      </c>
      <c r="AA152" s="28">
        <v>47.237920000000003</v>
      </c>
      <c r="AB152" s="28">
        <v>35.86374</v>
      </c>
    </row>
    <row r="153" spans="10:28" x14ac:dyDescent="0.25">
      <c r="J153" s="28">
        <v>2015</v>
      </c>
      <c r="K153" s="28">
        <v>5</v>
      </c>
      <c r="L153" s="28">
        <v>27</v>
      </c>
      <c r="M153" s="55">
        <v>27.714790000000001</v>
      </c>
      <c r="N153" s="55">
        <v>59.319940000000003</v>
      </c>
      <c r="O153" s="55"/>
      <c r="P153" s="55"/>
      <c r="Q153" s="28">
        <v>2015</v>
      </c>
      <c r="R153" s="28">
        <v>5</v>
      </c>
      <c r="S153" s="28">
        <v>27</v>
      </c>
      <c r="T153" s="55">
        <v>49.233330000000002</v>
      </c>
      <c r="U153" s="55">
        <v>27.239619999999999</v>
      </c>
      <c r="V153" s="55"/>
      <c r="W153" s="55"/>
      <c r="X153" s="28">
        <v>2015</v>
      </c>
      <c r="Y153" s="28">
        <v>5</v>
      </c>
      <c r="Z153" s="28">
        <v>27</v>
      </c>
      <c r="AA153" s="28">
        <v>49.064999999999998</v>
      </c>
      <c r="AB153" s="28">
        <v>32.638399999999997</v>
      </c>
    </row>
    <row r="154" spans="10:28" x14ac:dyDescent="0.25">
      <c r="J154" s="28">
        <v>2015</v>
      </c>
      <c r="K154" s="28">
        <v>5</v>
      </c>
      <c r="L154" s="28">
        <v>28</v>
      </c>
      <c r="M154" s="55">
        <v>23.34083</v>
      </c>
      <c r="N154" s="55">
        <v>69.175579999999997</v>
      </c>
      <c r="O154" s="55"/>
      <c r="P154" s="55"/>
      <c r="Q154" s="28">
        <v>2015</v>
      </c>
      <c r="R154" s="28">
        <v>5</v>
      </c>
      <c r="S154" s="28">
        <v>28</v>
      </c>
      <c r="T154" s="55">
        <v>46.342289999999998</v>
      </c>
      <c r="U154" s="55">
        <v>30.124849999999999</v>
      </c>
      <c r="V154" s="55"/>
      <c r="W154" s="55"/>
      <c r="X154" s="28">
        <v>2015</v>
      </c>
      <c r="Y154" s="28">
        <v>5</v>
      </c>
      <c r="Z154" s="28">
        <v>28</v>
      </c>
      <c r="AA154" s="28">
        <v>52.613750000000003</v>
      </c>
      <c r="AB154" s="28">
        <v>25.251899999999999</v>
      </c>
    </row>
    <row r="155" spans="10:28" x14ac:dyDescent="0.25">
      <c r="J155" s="28">
        <v>2015</v>
      </c>
      <c r="K155" s="28">
        <v>5</v>
      </c>
      <c r="L155" s="28">
        <v>29</v>
      </c>
      <c r="M155" s="55">
        <v>24.268129999999999</v>
      </c>
      <c r="N155" s="55">
        <v>51.236080000000001</v>
      </c>
      <c r="O155" s="55"/>
      <c r="P155" s="55"/>
      <c r="Q155" s="28">
        <v>2015</v>
      </c>
      <c r="R155" s="28">
        <v>5</v>
      </c>
      <c r="S155" s="28">
        <v>29</v>
      </c>
      <c r="T155" s="55">
        <v>56.211669999999998</v>
      </c>
      <c r="U155" s="55">
        <v>27.250699999999998</v>
      </c>
      <c r="V155" s="55"/>
      <c r="W155" s="55"/>
      <c r="X155" s="28">
        <v>2015</v>
      </c>
      <c r="Y155" s="28">
        <v>5</v>
      </c>
      <c r="Z155" s="28">
        <v>29</v>
      </c>
      <c r="AA155" s="28">
        <v>54.984580000000001</v>
      </c>
      <c r="AB155" s="28">
        <v>23.332270000000001</v>
      </c>
    </row>
    <row r="156" spans="10:28" x14ac:dyDescent="0.25">
      <c r="J156" s="28">
        <v>2015</v>
      </c>
      <c r="K156" s="28">
        <v>5</v>
      </c>
      <c r="L156" s="28">
        <v>30</v>
      </c>
      <c r="M156" s="55">
        <v>16.376670000000001</v>
      </c>
      <c r="N156" s="55">
        <v>72.824070000000006</v>
      </c>
      <c r="O156" s="55"/>
      <c r="P156" s="55"/>
      <c r="Q156" s="28">
        <v>2015</v>
      </c>
      <c r="R156" s="28">
        <v>5</v>
      </c>
      <c r="S156" s="28">
        <v>30</v>
      </c>
      <c r="T156" s="55">
        <v>48.26417</v>
      </c>
      <c r="U156" s="55">
        <v>24.178809999999999</v>
      </c>
      <c r="V156" s="55"/>
      <c r="W156" s="55"/>
      <c r="X156" s="28">
        <v>2015</v>
      </c>
      <c r="Y156" s="28">
        <v>5</v>
      </c>
      <c r="Z156" s="28">
        <v>30</v>
      </c>
      <c r="AA156" s="28">
        <v>50.682499999999997</v>
      </c>
      <c r="AB156" s="28">
        <v>21.22936</v>
      </c>
    </row>
    <row r="157" spans="10:28" x14ac:dyDescent="0.25">
      <c r="J157" s="28">
        <v>2015</v>
      </c>
      <c r="K157" s="28">
        <v>5</v>
      </c>
      <c r="L157" s="28">
        <v>31</v>
      </c>
      <c r="M157" s="55">
        <v>13.40042</v>
      </c>
      <c r="N157" s="55">
        <v>70.668679999999995</v>
      </c>
      <c r="O157" s="55"/>
      <c r="P157" s="55"/>
      <c r="Q157" s="28">
        <v>2015</v>
      </c>
      <c r="R157" s="28">
        <v>5</v>
      </c>
      <c r="S157" s="28">
        <v>31</v>
      </c>
      <c r="T157" s="55">
        <v>46.57208</v>
      </c>
      <c r="U157" s="55">
        <v>42.891159999999999</v>
      </c>
      <c r="V157" s="55"/>
      <c r="W157" s="55"/>
      <c r="X157" s="28">
        <v>2015</v>
      </c>
      <c r="Y157" s="28">
        <v>5</v>
      </c>
      <c r="Z157" s="28">
        <v>31</v>
      </c>
      <c r="AA157" s="28">
        <v>47.602919999999997</v>
      </c>
      <c r="AB157" s="28">
        <v>22.41478</v>
      </c>
    </row>
    <row r="158" spans="10:28" x14ac:dyDescent="0.25">
      <c r="J158" s="28">
        <v>2015</v>
      </c>
      <c r="K158" s="28">
        <v>6</v>
      </c>
      <c r="L158" s="28">
        <v>1</v>
      </c>
      <c r="M158" s="55">
        <v>25.667079999999999</v>
      </c>
      <c r="N158" s="55">
        <v>64.392619999999994</v>
      </c>
      <c r="O158" s="55"/>
      <c r="P158" s="55"/>
      <c r="Q158" s="28">
        <v>2015</v>
      </c>
      <c r="R158" s="28">
        <v>6</v>
      </c>
      <c r="S158" s="28">
        <v>1</v>
      </c>
      <c r="T158" s="55">
        <v>43.33334</v>
      </c>
      <c r="U158" s="55">
        <v>47.184609999999999</v>
      </c>
      <c r="V158" s="55"/>
      <c r="W158" s="55"/>
      <c r="X158" s="28">
        <v>2015</v>
      </c>
      <c r="Y158" s="28">
        <v>6</v>
      </c>
      <c r="Z158" s="28">
        <v>1</v>
      </c>
      <c r="AA158" s="28">
        <v>56</v>
      </c>
      <c r="AB158" s="28">
        <v>17.603100000000001</v>
      </c>
    </row>
    <row r="159" spans="10:28" x14ac:dyDescent="0.25">
      <c r="J159" s="28">
        <v>2015</v>
      </c>
      <c r="K159" s="28">
        <v>6</v>
      </c>
      <c r="L159" s="28">
        <v>2</v>
      </c>
      <c r="M159" s="55">
        <v>15.86937</v>
      </c>
      <c r="N159" s="55">
        <v>75.704350000000005</v>
      </c>
      <c r="O159" s="55"/>
      <c r="P159" s="55"/>
      <c r="Q159" s="28">
        <v>2015</v>
      </c>
      <c r="R159" s="28">
        <v>6</v>
      </c>
      <c r="S159" s="28">
        <v>2</v>
      </c>
      <c r="T159" s="55">
        <v>48.00958</v>
      </c>
      <c r="U159" s="55">
        <v>39.332459999999998</v>
      </c>
      <c r="V159" s="55"/>
      <c r="W159" s="55"/>
      <c r="X159" s="28">
        <v>2015</v>
      </c>
      <c r="Y159" s="28">
        <v>6</v>
      </c>
      <c r="Z159" s="28">
        <v>2</v>
      </c>
      <c r="AA159" s="28">
        <v>56.239170000000001</v>
      </c>
      <c r="AB159" s="28">
        <v>16.733180000000001</v>
      </c>
    </row>
    <row r="160" spans="10:28" x14ac:dyDescent="0.25">
      <c r="J160" s="28">
        <v>2015</v>
      </c>
      <c r="K160" s="28">
        <v>6</v>
      </c>
      <c r="L160" s="28">
        <v>3</v>
      </c>
      <c r="M160" s="55">
        <v>15.72146</v>
      </c>
      <c r="N160" s="55">
        <v>74.372200000000007</v>
      </c>
      <c r="O160" s="55"/>
      <c r="P160" s="55"/>
      <c r="Q160" s="28">
        <v>2015</v>
      </c>
      <c r="R160" s="28">
        <v>6</v>
      </c>
      <c r="S160" s="28">
        <v>3</v>
      </c>
      <c r="T160" s="55">
        <v>57.985419999999998</v>
      </c>
      <c r="U160" s="55">
        <v>10.52012</v>
      </c>
      <c r="V160" s="55"/>
      <c r="W160" s="55"/>
      <c r="X160" s="28">
        <v>2015</v>
      </c>
      <c r="Y160" s="28">
        <v>6</v>
      </c>
      <c r="Z160" s="28">
        <v>3</v>
      </c>
      <c r="AA160" s="28">
        <v>55.619169999999997</v>
      </c>
      <c r="AB160" s="28">
        <v>19.820689999999999</v>
      </c>
    </row>
    <row r="161" spans="10:28" x14ac:dyDescent="0.25">
      <c r="J161" s="28">
        <v>2015</v>
      </c>
      <c r="K161" s="28">
        <v>6</v>
      </c>
      <c r="L161" s="28">
        <v>4</v>
      </c>
      <c r="M161" s="55">
        <v>23.280419999999999</v>
      </c>
      <c r="N161" s="55">
        <v>39.086069999999999</v>
      </c>
      <c r="O161" s="55"/>
      <c r="P161" s="55"/>
      <c r="Q161" s="28">
        <v>2015</v>
      </c>
      <c r="R161" s="28">
        <v>6</v>
      </c>
      <c r="S161" s="28">
        <v>4</v>
      </c>
      <c r="T161" s="55">
        <v>52.20917</v>
      </c>
      <c r="U161" s="55">
        <v>16.21743</v>
      </c>
      <c r="V161" s="55"/>
      <c r="W161" s="55"/>
      <c r="X161" s="28">
        <v>2015</v>
      </c>
      <c r="Y161" s="28">
        <v>6</v>
      </c>
      <c r="Z161" s="28">
        <v>4</v>
      </c>
      <c r="AA161" s="28">
        <v>56.053330000000003</v>
      </c>
      <c r="AB161" s="28">
        <v>22.046880000000002</v>
      </c>
    </row>
    <row r="162" spans="10:28" x14ac:dyDescent="0.25">
      <c r="J162" s="28">
        <v>2015</v>
      </c>
      <c r="K162" s="28">
        <v>6</v>
      </c>
      <c r="L162" s="28">
        <v>5</v>
      </c>
      <c r="M162" s="55">
        <v>18.903960000000001</v>
      </c>
      <c r="N162" s="55">
        <v>53.394210000000001</v>
      </c>
      <c r="O162" s="55"/>
      <c r="P162" s="55"/>
      <c r="Q162" s="28">
        <v>2015</v>
      </c>
      <c r="R162" s="28">
        <v>6</v>
      </c>
      <c r="S162" s="28">
        <v>5</v>
      </c>
      <c r="T162" s="55">
        <v>44.09</v>
      </c>
      <c r="U162" s="55">
        <v>39.585320000000003</v>
      </c>
      <c r="V162" s="55"/>
      <c r="W162" s="55"/>
      <c r="X162" s="28">
        <v>2015</v>
      </c>
      <c r="Y162" s="28">
        <v>6</v>
      </c>
      <c r="Z162" s="28">
        <v>5</v>
      </c>
      <c r="AA162" s="28">
        <v>55.533749999999998</v>
      </c>
      <c r="AB162" s="28">
        <v>22.181750000000001</v>
      </c>
    </row>
    <row r="163" spans="10:28" x14ac:dyDescent="0.25">
      <c r="J163" s="28">
        <v>2015</v>
      </c>
      <c r="K163" s="28">
        <v>6</v>
      </c>
      <c r="L163" s="28">
        <v>6</v>
      </c>
      <c r="M163" s="55">
        <v>14.34375</v>
      </c>
      <c r="N163" s="55">
        <v>67.405420000000007</v>
      </c>
      <c r="O163" s="55"/>
      <c r="P163" s="55"/>
      <c r="Q163" s="28">
        <v>2015</v>
      </c>
      <c r="R163" s="28">
        <v>6</v>
      </c>
      <c r="S163" s="28">
        <v>6</v>
      </c>
      <c r="T163" s="55">
        <v>47.004170000000002</v>
      </c>
      <c r="U163" s="55">
        <v>44.543810000000001</v>
      </c>
      <c r="V163" s="55"/>
      <c r="W163" s="55"/>
      <c r="X163" s="28">
        <v>2015</v>
      </c>
      <c r="Y163" s="28">
        <v>6</v>
      </c>
      <c r="Z163" s="28">
        <v>6</v>
      </c>
      <c r="AA163" s="28">
        <v>48.253749999999997</v>
      </c>
      <c r="AB163" s="28">
        <v>27.814920000000001</v>
      </c>
    </row>
    <row r="164" spans="10:28" x14ac:dyDescent="0.25">
      <c r="J164" s="28">
        <v>2015</v>
      </c>
      <c r="K164" s="28">
        <v>6</v>
      </c>
      <c r="L164" s="28">
        <v>7</v>
      </c>
      <c r="M164" s="55">
        <v>9.9247910000000008</v>
      </c>
      <c r="N164" s="55">
        <v>73.055419999999998</v>
      </c>
      <c r="O164" s="55"/>
      <c r="P164" s="55"/>
      <c r="Q164" s="28">
        <v>2015</v>
      </c>
      <c r="R164" s="28">
        <v>6</v>
      </c>
      <c r="S164" s="28">
        <v>7</v>
      </c>
      <c r="T164" s="55">
        <v>62.77458</v>
      </c>
      <c r="U164" s="55">
        <v>11.07175</v>
      </c>
      <c r="V164" s="55"/>
      <c r="W164" s="55"/>
      <c r="X164" s="28">
        <v>2015</v>
      </c>
      <c r="Y164" s="28">
        <v>6</v>
      </c>
      <c r="Z164" s="28">
        <v>7</v>
      </c>
      <c r="AA164" s="28">
        <v>46.46125</v>
      </c>
      <c r="AB164" s="28">
        <v>27.14048</v>
      </c>
    </row>
    <row r="165" spans="10:28" x14ac:dyDescent="0.25">
      <c r="J165" s="28">
        <v>2015</v>
      </c>
      <c r="K165" s="28">
        <v>6</v>
      </c>
      <c r="L165" s="28">
        <v>8</v>
      </c>
      <c r="M165" s="55">
        <v>24.16104</v>
      </c>
      <c r="N165" s="55">
        <v>51.36083</v>
      </c>
      <c r="O165" s="55"/>
      <c r="P165" s="55"/>
      <c r="Q165" s="28">
        <v>2015</v>
      </c>
      <c r="R165" s="28">
        <v>6</v>
      </c>
      <c r="S165" s="28">
        <v>8</v>
      </c>
      <c r="T165" s="55">
        <v>53.81062</v>
      </c>
      <c r="U165" s="55">
        <v>8.9832359999999998</v>
      </c>
      <c r="V165" s="55"/>
      <c r="W165" s="55"/>
      <c r="X165" s="28">
        <v>2015</v>
      </c>
      <c r="Y165" s="28">
        <v>6</v>
      </c>
      <c r="Z165" s="28">
        <v>8</v>
      </c>
      <c r="AA165" s="28">
        <v>56.068750000000001</v>
      </c>
      <c r="AB165" s="28">
        <v>21.508469999999999</v>
      </c>
    </row>
    <row r="166" spans="10:28" x14ac:dyDescent="0.25">
      <c r="J166" s="28">
        <v>2015</v>
      </c>
      <c r="K166" s="28">
        <v>6</v>
      </c>
      <c r="L166" s="28">
        <v>9</v>
      </c>
      <c r="M166" s="55">
        <v>30.777709999999999</v>
      </c>
      <c r="N166" s="55">
        <v>18.109839999999998</v>
      </c>
      <c r="O166" s="55"/>
      <c r="P166" s="55"/>
      <c r="Q166" s="28">
        <v>2015</v>
      </c>
      <c r="R166" s="28">
        <v>6</v>
      </c>
      <c r="S166" s="28">
        <v>9</v>
      </c>
      <c r="T166" s="55">
        <v>53.305</v>
      </c>
      <c r="U166" s="55">
        <v>4.8862680000000003</v>
      </c>
      <c r="V166" s="55"/>
      <c r="W166" s="55"/>
      <c r="X166" s="28">
        <v>2015</v>
      </c>
      <c r="Y166" s="28">
        <v>6</v>
      </c>
      <c r="Z166" s="28">
        <v>9</v>
      </c>
      <c r="AA166" s="28">
        <v>57.626040000000003</v>
      </c>
      <c r="AB166" s="28">
        <v>20.356100000000001</v>
      </c>
    </row>
    <row r="167" spans="10:28" x14ac:dyDescent="0.25">
      <c r="J167" s="28">
        <v>2015</v>
      </c>
      <c r="K167" s="28">
        <v>6</v>
      </c>
      <c r="L167" s="28">
        <v>10</v>
      </c>
      <c r="M167" s="55">
        <v>24.867920000000002</v>
      </c>
      <c r="N167" s="55">
        <v>49.719859999999997</v>
      </c>
      <c r="O167" s="55"/>
      <c r="P167" s="55"/>
      <c r="Q167" s="28">
        <v>2015</v>
      </c>
      <c r="R167" s="28">
        <v>6</v>
      </c>
      <c r="S167" s="28">
        <v>10</v>
      </c>
      <c r="T167" s="55">
        <v>47.241039999999998</v>
      </c>
      <c r="U167" s="55">
        <v>5.0896990000000004</v>
      </c>
      <c r="V167" s="55"/>
      <c r="W167" s="55"/>
      <c r="X167" s="28">
        <v>2015</v>
      </c>
      <c r="Y167" s="28">
        <v>6</v>
      </c>
      <c r="Z167" s="28">
        <v>10</v>
      </c>
      <c r="AA167" s="28">
        <v>57.504170000000002</v>
      </c>
      <c r="AB167" s="28">
        <v>20.20674</v>
      </c>
    </row>
    <row r="168" spans="10:28" x14ac:dyDescent="0.25">
      <c r="J168" s="28">
        <v>2015</v>
      </c>
      <c r="K168" s="28">
        <v>6</v>
      </c>
      <c r="L168" s="28">
        <v>11</v>
      </c>
      <c r="M168" s="55">
        <v>29.440629999999999</v>
      </c>
      <c r="N168" s="55">
        <v>32.765219999999999</v>
      </c>
      <c r="O168" s="55"/>
      <c r="P168" s="55"/>
      <c r="Q168" s="28">
        <v>2015</v>
      </c>
      <c r="R168" s="28">
        <v>6</v>
      </c>
      <c r="S168" s="28">
        <v>11</v>
      </c>
      <c r="T168" s="55">
        <v>47.315620000000003</v>
      </c>
      <c r="U168" s="55">
        <v>9.4088659999999997</v>
      </c>
      <c r="V168" s="55"/>
      <c r="W168" s="55"/>
      <c r="X168" s="28">
        <v>2015</v>
      </c>
      <c r="Y168" s="28">
        <v>6</v>
      </c>
      <c r="Z168" s="28">
        <v>11</v>
      </c>
      <c r="AA168" s="28">
        <v>60.976669999999999</v>
      </c>
      <c r="AB168" s="28">
        <v>14.77463</v>
      </c>
    </row>
    <row r="169" spans="10:28" x14ac:dyDescent="0.25">
      <c r="J169" s="28">
        <v>2015</v>
      </c>
      <c r="K169" s="28">
        <v>6</v>
      </c>
      <c r="L169" s="28">
        <v>12</v>
      </c>
      <c r="M169" s="55">
        <v>28.888750000000002</v>
      </c>
      <c r="N169" s="55">
        <v>13.088240000000001</v>
      </c>
      <c r="O169" s="55"/>
      <c r="P169" s="55"/>
      <c r="Q169" s="28">
        <v>2015</v>
      </c>
      <c r="R169" s="28">
        <v>6</v>
      </c>
      <c r="S169" s="28">
        <v>12</v>
      </c>
      <c r="T169" s="55">
        <v>44.904580000000003</v>
      </c>
      <c r="U169" s="55">
        <v>10.16755</v>
      </c>
      <c r="V169" s="55"/>
      <c r="W169" s="55"/>
      <c r="X169" s="28">
        <v>2015</v>
      </c>
      <c r="Y169" s="28">
        <v>6</v>
      </c>
      <c r="Z169" s="28">
        <v>12</v>
      </c>
      <c r="AA169" s="28">
        <v>58.044580000000003</v>
      </c>
      <c r="AB169" s="28">
        <v>14.61487</v>
      </c>
    </row>
    <row r="170" spans="10:28" x14ac:dyDescent="0.25">
      <c r="J170" s="28">
        <v>2015</v>
      </c>
      <c r="K170" s="28">
        <v>6</v>
      </c>
      <c r="L170" s="28">
        <v>13</v>
      </c>
      <c r="M170" s="55">
        <v>13.219580000000001</v>
      </c>
      <c r="N170" s="55">
        <v>36.151119999999999</v>
      </c>
      <c r="O170" s="55"/>
      <c r="P170" s="55"/>
      <c r="Q170" s="28">
        <v>2015</v>
      </c>
      <c r="R170" s="28">
        <v>6</v>
      </c>
      <c r="S170" s="28">
        <v>13</v>
      </c>
      <c r="T170" s="55">
        <v>43.627290000000002</v>
      </c>
      <c r="U170" s="55">
        <v>12.15828</v>
      </c>
      <c r="V170" s="55"/>
      <c r="W170" s="55"/>
      <c r="X170" s="28">
        <v>2015</v>
      </c>
      <c r="Y170" s="28">
        <v>6</v>
      </c>
      <c r="Z170" s="28">
        <v>13</v>
      </c>
      <c r="AA170" s="28">
        <v>55.747500000000002</v>
      </c>
      <c r="AB170" s="28">
        <v>19.99869</v>
      </c>
    </row>
    <row r="171" spans="10:28" x14ac:dyDescent="0.25">
      <c r="J171" s="28">
        <v>2015</v>
      </c>
      <c r="K171" s="28">
        <v>6</v>
      </c>
      <c r="L171" s="28">
        <v>14</v>
      </c>
      <c r="M171" s="55">
        <v>7.7925000000000004</v>
      </c>
      <c r="N171" s="55">
        <v>73.901840000000007</v>
      </c>
      <c r="O171" s="55"/>
      <c r="P171" s="55"/>
      <c r="Q171" s="28">
        <v>2015</v>
      </c>
      <c r="R171" s="28">
        <v>6</v>
      </c>
      <c r="S171" s="28">
        <v>14</v>
      </c>
      <c r="T171" s="55">
        <v>43.875</v>
      </c>
      <c r="U171" s="55">
        <v>6.8046449999999998</v>
      </c>
      <c r="V171" s="55"/>
      <c r="W171" s="55"/>
      <c r="X171" s="28">
        <v>2015</v>
      </c>
      <c r="Y171" s="28">
        <v>6</v>
      </c>
      <c r="Z171" s="28">
        <v>14</v>
      </c>
      <c r="AA171" s="28">
        <v>50.779580000000003</v>
      </c>
      <c r="AB171" s="28">
        <v>16.168559999999999</v>
      </c>
    </row>
    <row r="172" spans="10:28" x14ac:dyDescent="0.25">
      <c r="J172" s="28">
        <v>2015</v>
      </c>
      <c r="K172" s="28">
        <v>6</v>
      </c>
      <c r="L172" s="28">
        <v>15</v>
      </c>
      <c r="M172" s="55">
        <v>18.620830000000002</v>
      </c>
      <c r="N172" s="55">
        <v>64.711979999999997</v>
      </c>
      <c r="O172" s="55"/>
      <c r="P172" s="55"/>
      <c r="Q172" s="28">
        <v>2015</v>
      </c>
      <c r="R172" s="28">
        <v>6</v>
      </c>
      <c r="S172" s="28">
        <v>15</v>
      </c>
      <c r="T172" s="55">
        <v>54.915419999999997</v>
      </c>
      <c r="U172" s="55">
        <v>2.880544</v>
      </c>
      <c r="V172" s="55"/>
      <c r="W172" s="55"/>
      <c r="X172" s="28">
        <v>2015</v>
      </c>
      <c r="Y172" s="28">
        <v>6</v>
      </c>
      <c r="Z172" s="28">
        <v>15</v>
      </c>
      <c r="AA172" s="28">
        <v>55.67042</v>
      </c>
      <c r="AB172" s="28">
        <v>17.6586</v>
      </c>
    </row>
    <row r="173" spans="10:28" x14ac:dyDescent="0.25">
      <c r="J173" s="28">
        <v>2015</v>
      </c>
      <c r="K173" s="28">
        <v>6</v>
      </c>
      <c r="L173" s="28">
        <v>16</v>
      </c>
      <c r="M173" s="55">
        <v>28.27</v>
      </c>
      <c r="N173" s="55">
        <v>51.585169999999998</v>
      </c>
      <c r="O173" s="55"/>
      <c r="P173" s="55"/>
      <c r="Q173" s="28">
        <v>2015</v>
      </c>
      <c r="R173" s="28">
        <v>6</v>
      </c>
      <c r="S173" s="28">
        <v>16</v>
      </c>
      <c r="T173" s="55">
        <v>45.992289999999997</v>
      </c>
      <c r="U173" s="55">
        <v>13.97118</v>
      </c>
      <c r="V173" s="55"/>
      <c r="W173" s="55"/>
      <c r="X173" s="28">
        <v>2015</v>
      </c>
      <c r="Y173" s="28">
        <v>6</v>
      </c>
      <c r="Z173" s="28">
        <v>16</v>
      </c>
      <c r="AA173" s="28">
        <v>53.152500000000003</v>
      </c>
      <c r="AB173" s="28">
        <v>26.216740000000001</v>
      </c>
    </row>
    <row r="174" spans="10:28" x14ac:dyDescent="0.25">
      <c r="J174" s="28">
        <v>2015</v>
      </c>
      <c r="K174" s="28">
        <v>6</v>
      </c>
      <c r="L174" s="28">
        <v>17</v>
      </c>
      <c r="M174" s="55">
        <v>17.873329999999999</v>
      </c>
      <c r="N174" s="55">
        <v>61.609409999999997</v>
      </c>
      <c r="O174" s="55"/>
      <c r="P174" s="55"/>
      <c r="Q174" s="28">
        <v>2015</v>
      </c>
      <c r="R174" s="28">
        <v>6</v>
      </c>
      <c r="S174" s="28">
        <v>17</v>
      </c>
      <c r="T174" s="55">
        <v>54.294170000000001</v>
      </c>
      <c r="U174" s="55">
        <v>23.08276</v>
      </c>
      <c r="V174" s="55"/>
      <c r="W174" s="55"/>
      <c r="X174" s="28">
        <v>2015</v>
      </c>
      <c r="Y174" s="28">
        <v>6</v>
      </c>
      <c r="Z174" s="28">
        <v>17</v>
      </c>
      <c r="AA174" s="28">
        <v>47.8125</v>
      </c>
      <c r="AB174" s="28">
        <v>34.800350000000002</v>
      </c>
    </row>
    <row r="175" spans="10:28" x14ac:dyDescent="0.25">
      <c r="J175" s="28">
        <v>2015</v>
      </c>
      <c r="K175" s="28">
        <v>6</v>
      </c>
      <c r="L175" s="28">
        <v>18</v>
      </c>
      <c r="M175" s="55">
        <v>11.288539999999999</v>
      </c>
      <c r="N175" s="55">
        <v>71.672219999999996</v>
      </c>
      <c r="O175" s="55"/>
      <c r="P175" s="55"/>
      <c r="Q175" s="28">
        <v>2015</v>
      </c>
      <c r="R175" s="28">
        <v>6</v>
      </c>
      <c r="S175" s="28">
        <v>18</v>
      </c>
      <c r="T175" s="55">
        <v>50.926459999999999</v>
      </c>
      <c r="U175" s="55">
        <v>17.93488</v>
      </c>
      <c r="V175" s="55"/>
      <c r="W175" s="55"/>
      <c r="X175" s="28">
        <v>2015</v>
      </c>
      <c r="Y175" s="28">
        <v>6</v>
      </c>
      <c r="Z175" s="28">
        <v>18</v>
      </c>
      <c r="AA175" s="28">
        <v>45.879579999999997</v>
      </c>
      <c r="AB175" s="28">
        <v>33.504860000000001</v>
      </c>
    </row>
    <row r="176" spans="10:28" x14ac:dyDescent="0.25">
      <c r="J176" s="28">
        <v>2015</v>
      </c>
      <c r="K176" s="28">
        <v>6</v>
      </c>
      <c r="L176" s="28">
        <v>19</v>
      </c>
      <c r="M176" s="55">
        <v>10.66667</v>
      </c>
      <c r="N176" s="55">
        <v>64.826319999999996</v>
      </c>
      <c r="O176" s="55"/>
      <c r="P176" s="55"/>
      <c r="Q176" s="28">
        <v>2015</v>
      </c>
      <c r="R176" s="28">
        <v>6</v>
      </c>
      <c r="S176" s="28">
        <v>19</v>
      </c>
      <c r="T176" s="55">
        <v>43.380830000000003</v>
      </c>
      <c r="U176" s="55">
        <v>10.940160000000001</v>
      </c>
      <c r="V176" s="55"/>
      <c r="W176" s="55"/>
      <c r="X176" s="28">
        <v>2015</v>
      </c>
      <c r="Y176" s="28">
        <v>6</v>
      </c>
      <c r="Z176" s="28">
        <v>19</v>
      </c>
      <c r="AA176" s="28">
        <v>48.893329999999999</v>
      </c>
      <c r="AB176" s="28">
        <v>31.804480000000002</v>
      </c>
    </row>
    <row r="177" spans="10:28" x14ac:dyDescent="0.25">
      <c r="J177" s="28">
        <v>2015</v>
      </c>
      <c r="K177" s="28">
        <v>6</v>
      </c>
      <c r="L177" s="28">
        <v>20</v>
      </c>
      <c r="M177" s="55">
        <v>9.3475000000000001</v>
      </c>
      <c r="N177" s="55">
        <v>53.197130000000001</v>
      </c>
      <c r="O177" s="55"/>
      <c r="P177" s="55"/>
      <c r="Q177" s="28">
        <v>2015</v>
      </c>
      <c r="R177" s="28">
        <v>6</v>
      </c>
      <c r="S177" s="28">
        <v>20</v>
      </c>
      <c r="T177" s="55">
        <v>43.076459999999997</v>
      </c>
      <c r="U177" s="55">
        <v>21.191189999999999</v>
      </c>
      <c r="V177" s="55"/>
      <c r="W177" s="55"/>
      <c r="X177" s="28">
        <v>2015</v>
      </c>
      <c r="Y177" s="28">
        <v>6</v>
      </c>
      <c r="Z177" s="28">
        <v>20</v>
      </c>
      <c r="AA177" s="28">
        <v>46.078330000000001</v>
      </c>
      <c r="AB177" s="28">
        <v>29.538789999999999</v>
      </c>
    </row>
    <row r="178" spans="10:28" x14ac:dyDescent="0.25">
      <c r="J178" s="28">
        <v>2015</v>
      </c>
      <c r="K178" s="28">
        <v>6</v>
      </c>
      <c r="L178" s="28">
        <v>21</v>
      </c>
      <c r="M178" s="55">
        <v>17.885829999999999</v>
      </c>
      <c r="N178" s="55">
        <v>31.191749999999999</v>
      </c>
      <c r="O178" s="55"/>
      <c r="P178" s="55"/>
      <c r="Q178" s="28">
        <v>2015</v>
      </c>
      <c r="R178" s="28">
        <v>6</v>
      </c>
      <c r="S178" s="28">
        <v>21</v>
      </c>
      <c r="T178" s="55">
        <v>42.877079999999999</v>
      </c>
      <c r="U178" s="55">
        <v>30.616520000000001</v>
      </c>
      <c r="V178" s="55"/>
      <c r="W178" s="55"/>
      <c r="X178" s="28">
        <v>2015</v>
      </c>
      <c r="Y178" s="28">
        <v>6</v>
      </c>
      <c r="Z178" s="28">
        <v>21</v>
      </c>
      <c r="AA178" s="28">
        <v>48.419170000000001</v>
      </c>
      <c r="AB178" s="28">
        <v>21.185500000000001</v>
      </c>
    </row>
    <row r="179" spans="10:28" x14ac:dyDescent="0.25">
      <c r="J179" s="28">
        <v>2015</v>
      </c>
      <c r="K179" s="28">
        <v>6</v>
      </c>
      <c r="L179" s="28">
        <v>22</v>
      </c>
      <c r="M179" s="55">
        <v>30.02167</v>
      </c>
      <c r="N179" s="55">
        <v>25.165679999999998</v>
      </c>
      <c r="O179" s="55"/>
      <c r="P179" s="55"/>
      <c r="Q179" s="28">
        <v>2015</v>
      </c>
      <c r="R179" s="28">
        <v>6</v>
      </c>
      <c r="S179" s="28">
        <v>22</v>
      </c>
      <c r="T179" s="55">
        <v>56.010620000000003</v>
      </c>
      <c r="U179" s="55">
        <v>8.7208220000000001</v>
      </c>
      <c r="V179" s="55"/>
      <c r="W179" s="55"/>
      <c r="X179" s="28">
        <v>2015</v>
      </c>
      <c r="Y179" s="28">
        <v>6</v>
      </c>
      <c r="Z179" s="28">
        <v>22</v>
      </c>
      <c r="AA179" s="28">
        <v>61.179169999999999</v>
      </c>
      <c r="AB179" s="28">
        <v>15.50953</v>
      </c>
    </row>
    <row r="180" spans="10:28" x14ac:dyDescent="0.25">
      <c r="J180" s="28">
        <v>2015</v>
      </c>
      <c r="K180" s="28">
        <v>6</v>
      </c>
      <c r="L180" s="28">
        <v>23</v>
      </c>
      <c r="M180" s="55">
        <v>24.58417</v>
      </c>
      <c r="N180" s="55">
        <v>41.234999999999999</v>
      </c>
      <c r="O180" s="55"/>
      <c r="P180" s="55"/>
      <c r="Q180" s="28">
        <v>2015</v>
      </c>
      <c r="R180" s="28">
        <v>6</v>
      </c>
      <c r="S180" s="28">
        <v>23</v>
      </c>
      <c r="T180" s="55">
        <v>52.272289999999998</v>
      </c>
      <c r="U180" s="55">
        <v>2.2742149999999999</v>
      </c>
      <c r="V180" s="55"/>
      <c r="W180" s="55"/>
      <c r="X180" s="28">
        <v>2015</v>
      </c>
      <c r="Y180" s="28">
        <v>6</v>
      </c>
      <c r="Z180" s="28">
        <v>23</v>
      </c>
      <c r="AA180" s="28">
        <v>58.03125</v>
      </c>
      <c r="AB180" s="28">
        <v>19.12518</v>
      </c>
    </row>
    <row r="181" spans="10:28" x14ac:dyDescent="0.25">
      <c r="J181" s="28">
        <v>2015</v>
      </c>
      <c r="K181" s="28">
        <v>6</v>
      </c>
      <c r="L181" s="28">
        <v>24</v>
      </c>
      <c r="M181" s="55">
        <v>11.53979</v>
      </c>
      <c r="N181" s="55">
        <v>79.05874</v>
      </c>
      <c r="O181" s="55"/>
      <c r="P181" s="55"/>
      <c r="Q181" s="28">
        <v>2015</v>
      </c>
      <c r="R181" s="28">
        <v>6</v>
      </c>
      <c r="S181" s="28">
        <v>24</v>
      </c>
      <c r="T181" s="55">
        <v>48.045830000000002</v>
      </c>
      <c r="U181" s="55">
        <v>6.3899059999999999</v>
      </c>
      <c r="V181" s="55"/>
      <c r="W181" s="55"/>
      <c r="X181" s="28">
        <v>2015</v>
      </c>
      <c r="Y181" s="28">
        <v>6</v>
      </c>
      <c r="Z181" s="28">
        <v>24</v>
      </c>
      <c r="AA181" s="28">
        <v>59.85042</v>
      </c>
      <c r="AB181" s="28">
        <v>14.730600000000001</v>
      </c>
    </row>
    <row r="182" spans="10:28" x14ac:dyDescent="0.25">
      <c r="J182" s="28">
        <v>2015</v>
      </c>
      <c r="K182" s="28">
        <v>6</v>
      </c>
      <c r="L182" s="28">
        <v>25</v>
      </c>
      <c r="M182" s="55">
        <v>17.210419999999999</v>
      </c>
      <c r="N182" s="55">
        <v>62.320639999999997</v>
      </c>
      <c r="O182" s="55"/>
      <c r="P182" s="55"/>
      <c r="Q182" s="28">
        <v>2015</v>
      </c>
      <c r="R182" s="28">
        <v>6</v>
      </c>
      <c r="S182" s="28">
        <v>25</v>
      </c>
      <c r="T182" s="55">
        <v>55.832709999999999</v>
      </c>
      <c r="U182" s="55">
        <v>26.705400000000001</v>
      </c>
      <c r="V182" s="55"/>
      <c r="W182" s="55"/>
      <c r="X182" s="28">
        <v>2015</v>
      </c>
      <c r="Y182" s="28">
        <v>6</v>
      </c>
      <c r="Z182" s="28">
        <v>25</v>
      </c>
      <c r="AA182" s="28">
        <v>61.187919999999998</v>
      </c>
      <c r="AB182" s="28">
        <v>14.33971</v>
      </c>
    </row>
    <row r="183" spans="10:28" x14ac:dyDescent="0.25">
      <c r="J183" s="28">
        <v>2015</v>
      </c>
      <c r="K183" s="28">
        <v>6</v>
      </c>
      <c r="L183" s="28">
        <v>26</v>
      </c>
      <c r="M183" s="55">
        <v>30.15896</v>
      </c>
      <c r="N183" s="55">
        <v>21.348189999999999</v>
      </c>
      <c r="O183" s="55"/>
      <c r="P183" s="55"/>
      <c r="Q183" s="28">
        <v>2015</v>
      </c>
      <c r="R183" s="28">
        <v>6</v>
      </c>
      <c r="S183" s="28">
        <v>26</v>
      </c>
      <c r="T183" s="55">
        <v>51.190620000000003</v>
      </c>
      <c r="U183" s="55">
        <v>26.13532</v>
      </c>
      <c r="V183" s="55"/>
      <c r="W183" s="55"/>
      <c r="X183" s="28">
        <v>2015</v>
      </c>
      <c r="Y183" s="28">
        <v>6</v>
      </c>
      <c r="Z183" s="28">
        <v>26</v>
      </c>
      <c r="AA183" s="28">
        <v>61.439790000000002</v>
      </c>
      <c r="AB183" s="28">
        <v>16.235430000000001</v>
      </c>
    </row>
    <row r="184" spans="10:28" x14ac:dyDescent="0.25">
      <c r="J184" s="28">
        <v>2015</v>
      </c>
      <c r="K184" s="28">
        <v>6</v>
      </c>
      <c r="L184" s="28">
        <v>27</v>
      </c>
      <c r="M184" s="55">
        <v>22.9725</v>
      </c>
      <c r="N184" s="55">
        <v>45.684159999999999</v>
      </c>
      <c r="O184" s="55"/>
      <c r="P184" s="55"/>
      <c r="Q184" s="28">
        <v>2015</v>
      </c>
      <c r="R184" s="28">
        <v>6</v>
      </c>
      <c r="S184" s="28">
        <v>27</v>
      </c>
      <c r="T184" s="55">
        <v>45.09104</v>
      </c>
      <c r="U184" s="55">
        <v>35.73845</v>
      </c>
      <c r="V184" s="55"/>
      <c r="W184" s="55"/>
      <c r="X184" s="28">
        <v>2015</v>
      </c>
      <c r="Y184" s="28">
        <v>6</v>
      </c>
      <c r="Z184" s="28">
        <v>27</v>
      </c>
      <c r="AA184" s="28">
        <v>56.111669999999997</v>
      </c>
      <c r="AB184" s="28">
        <v>17.840150000000001</v>
      </c>
    </row>
    <row r="185" spans="10:28" x14ac:dyDescent="0.25">
      <c r="J185" s="28">
        <v>2015</v>
      </c>
      <c r="K185" s="28">
        <v>6</v>
      </c>
      <c r="L185" s="28">
        <v>28</v>
      </c>
      <c r="M185" s="55">
        <v>17.53792</v>
      </c>
      <c r="N185" s="55">
        <v>51.355229999999999</v>
      </c>
      <c r="O185" s="55"/>
      <c r="P185" s="55"/>
      <c r="Q185" s="28">
        <v>2015</v>
      </c>
      <c r="R185" s="28">
        <v>6</v>
      </c>
      <c r="S185" s="28">
        <v>28</v>
      </c>
      <c r="T185" s="55">
        <v>43.071040000000004</v>
      </c>
      <c r="U185" s="55">
        <v>39.420909999999999</v>
      </c>
      <c r="V185" s="55"/>
      <c r="W185" s="55"/>
      <c r="X185" s="28">
        <v>2015</v>
      </c>
      <c r="Y185" s="28">
        <v>6</v>
      </c>
      <c r="Z185" s="28">
        <v>28</v>
      </c>
      <c r="AA185" s="28">
        <v>49.335209999999996</v>
      </c>
      <c r="AB185" s="28">
        <v>18.64547</v>
      </c>
    </row>
    <row r="186" spans="10:28" x14ac:dyDescent="0.25">
      <c r="J186" s="28">
        <v>2015</v>
      </c>
      <c r="K186" s="28">
        <v>6</v>
      </c>
      <c r="L186" s="28">
        <v>29</v>
      </c>
      <c r="M186" s="55">
        <v>27.577500000000001</v>
      </c>
      <c r="N186" s="55">
        <v>42.340789999999998</v>
      </c>
      <c r="O186" s="55"/>
      <c r="P186" s="55"/>
      <c r="Q186" s="28">
        <v>2015</v>
      </c>
      <c r="R186" s="28">
        <v>6</v>
      </c>
      <c r="S186" s="28">
        <v>29</v>
      </c>
      <c r="T186" s="55">
        <v>47.751460000000002</v>
      </c>
      <c r="U186" s="55">
        <v>28.012180000000001</v>
      </c>
      <c r="V186" s="55"/>
      <c r="W186" s="55"/>
      <c r="X186" s="28">
        <v>2015</v>
      </c>
      <c r="Y186" s="28">
        <v>6</v>
      </c>
      <c r="Z186" s="28">
        <v>29</v>
      </c>
      <c r="AA186" s="28">
        <v>59.711669999999998</v>
      </c>
      <c r="AB186" s="28">
        <v>17.969010000000001</v>
      </c>
    </row>
    <row r="187" spans="10:28" x14ac:dyDescent="0.25">
      <c r="J187" s="28">
        <v>2015</v>
      </c>
      <c r="K187" s="28">
        <v>6</v>
      </c>
      <c r="L187" s="28">
        <v>30</v>
      </c>
      <c r="M187" s="55">
        <v>31.293749999999999</v>
      </c>
      <c r="N187" s="55">
        <v>29.033429999999999</v>
      </c>
      <c r="O187" s="55"/>
      <c r="P187" s="55"/>
      <c r="Q187" s="28">
        <v>2015</v>
      </c>
      <c r="R187" s="28">
        <v>6</v>
      </c>
      <c r="S187" s="28">
        <v>30</v>
      </c>
      <c r="T187" s="55">
        <v>51.643749999999997</v>
      </c>
      <c r="U187" s="55">
        <v>29.76446</v>
      </c>
      <c r="V187" s="55"/>
      <c r="W187" s="55"/>
      <c r="X187" s="28">
        <v>2015</v>
      </c>
      <c r="Y187" s="28">
        <v>6</v>
      </c>
      <c r="Z187" s="28">
        <v>30</v>
      </c>
      <c r="AA187" s="28">
        <v>58.941249999999997</v>
      </c>
      <c r="AB187" s="28">
        <v>21.85793</v>
      </c>
    </row>
    <row r="188" spans="10:28" x14ac:dyDescent="0.25">
      <c r="J188" s="28">
        <v>2015</v>
      </c>
      <c r="K188" s="28">
        <v>7</v>
      </c>
      <c r="L188" s="28">
        <v>1</v>
      </c>
      <c r="M188" s="55">
        <v>23.150829999999999</v>
      </c>
      <c r="N188" s="55">
        <v>42.726309999999998</v>
      </c>
      <c r="O188" s="55"/>
      <c r="P188" s="55"/>
      <c r="Q188" s="28">
        <v>2015</v>
      </c>
      <c r="R188" s="28">
        <v>7</v>
      </c>
      <c r="S188" s="28">
        <v>1</v>
      </c>
      <c r="T188" s="55">
        <v>60.336669999999998</v>
      </c>
      <c r="U188" s="55">
        <v>3.8101579999999999</v>
      </c>
      <c r="V188" s="55"/>
      <c r="W188" s="55"/>
      <c r="X188" s="28">
        <v>2015</v>
      </c>
      <c r="Y188" s="28">
        <v>7</v>
      </c>
      <c r="Z188" s="28">
        <v>1</v>
      </c>
      <c r="AA188" s="28">
        <v>59.663119999999999</v>
      </c>
      <c r="AB188" s="28">
        <v>22.99118</v>
      </c>
    </row>
    <row r="189" spans="10:28" x14ac:dyDescent="0.25">
      <c r="J189" s="28">
        <v>2015</v>
      </c>
      <c r="K189" s="28">
        <v>7</v>
      </c>
      <c r="L189" s="28">
        <v>2</v>
      </c>
      <c r="M189" s="55">
        <v>11.050420000000001</v>
      </c>
      <c r="N189" s="55">
        <v>74.991129999999998</v>
      </c>
      <c r="O189" s="55"/>
      <c r="P189" s="55"/>
      <c r="Q189" s="28">
        <v>2015</v>
      </c>
      <c r="R189" s="28">
        <v>7</v>
      </c>
      <c r="S189" s="28">
        <v>2</v>
      </c>
      <c r="T189" s="55">
        <v>47.19229</v>
      </c>
      <c r="U189" s="55">
        <v>12.61257</v>
      </c>
      <c r="V189" s="55"/>
      <c r="W189" s="55"/>
      <c r="X189" s="28">
        <v>2015</v>
      </c>
      <c r="Y189" s="28">
        <v>7</v>
      </c>
      <c r="Z189" s="28">
        <v>2</v>
      </c>
      <c r="AA189" s="28">
        <v>64.081670000000003</v>
      </c>
      <c r="AB189" s="28">
        <v>17.640709999999999</v>
      </c>
    </row>
    <row r="190" spans="10:28" x14ac:dyDescent="0.25">
      <c r="J190" s="28">
        <v>2015</v>
      </c>
      <c r="K190" s="28">
        <v>7</v>
      </c>
      <c r="L190" s="28">
        <v>3</v>
      </c>
      <c r="M190" s="55">
        <v>33.024169999999998</v>
      </c>
      <c r="N190" s="55">
        <v>29.560929999999999</v>
      </c>
      <c r="O190" s="55"/>
      <c r="P190" s="55"/>
      <c r="Q190" s="28">
        <v>2015</v>
      </c>
      <c r="R190" s="28">
        <v>7</v>
      </c>
      <c r="S190" s="28">
        <v>3</v>
      </c>
      <c r="T190" s="55">
        <v>45.311039999999998</v>
      </c>
      <c r="U190" s="55">
        <v>35.479309999999998</v>
      </c>
      <c r="V190" s="55"/>
      <c r="W190" s="55"/>
      <c r="X190" s="28">
        <v>2015</v>
      </c>
      <c r="Y190" s="28">
        <v>7</v>
      </c>
      <c r="Z190" s="28">
        <v>3</v>
      </c>
      <c r="AA190" s="28">
        <v>59.897500000000001</v>
      </c>
      <c r="AB190" s="28">
        <v>27.59449</v>
      </c>
    </row>
    <row r="191" spans="10:28" x14ac:dyDescent="0.25">
      <c r="J191" s="28">
        <v>2015</v>
      </c>
      <c r="K191" s="28">
        <v>7</v>
      </c>
      <c r="L191" s="28">
        <v>4</v>
      </c>
      <c r="M191" s="55">
        <v>31.364170000000001</v>
      </c>
      <c r="N191" s="55">
        <v>26.93552</v>
      </c>
      <c r="O191" s="55"/>
      <c r="P191" s="55"/>
      <c r="Q191" s="28">
        <v>2015</v>
      </c>
      <c r="R191" s="28">
        <v>7</v>
      </c>
      <c r="S191" s="28">
        <v>4</v>
      </c>
      <c r="T191" s="55">
        <v>51.207709999999999</v>
      </c>
      <c r="U191" s="55">
        <v>37.041890000000002</v>
      </c>
      <c r="V191" s="55"/>
      <c r="W191" s="55"/>
      <c r="X191" s="28">
        <v>2015</v>
      </c>
      <c r="Y191" s="28">
        <v>7</v>
      </c>
      <c r="Z191" s="28">
        <v>4</v>
      </c>
      <c r="AA191" s="28">
        <v>56.655419999999999</v>
      </c>
      <c r="AB191" s="28">
        <v>22.14038</v>
      </c>
    </row>
    <row r="192" spans="10:28" x14ac:dyDescent="0.25">
      <c r="J192" s="28">
        <v>2015</v>
      </c>
      <c r="K192" s="28">
        <v>7</v>
      </c>
      <c r="L192" s="28">
        <v>5</v>
      </c>
      <c r="M192" s="55">
        <v>19.771249999999998</v>
      </c>
      <c r="N192" s="55">
        <v>34.169600000000003</v>
      </c>
      <c r="O192" s="55"/>
      <c r="P192" s="55"/>
      <c r="Q192" s="28">
        <v>2015</v>
      </c>
      <c r="R192" s="28">
        <v>7</v>
      </c>
      <c r="S192" s="28">
        <v>5</v>
      </c>
      <c r="T192" s="55">
        <v>55.476460000000003</v>
      </c>
      <c r="U192" s="55">
        <v>11.40244</v>
      </c>
      <c r="V192" s="55"/>
      <c r="W192" s="55"/>
      <c r="X192" s="28">
        <v>2015</v>
      </c>
      <c r="Y192" s="28">
        <v>7</v>
      </c>
      <c r="Z192" s="28">
        <v>5</v>
      </c>
      <c r="AA192" s="28">
        <v>50.577080000000002</v>
      </c>
      <c r="AB192" s="28">
        <v>23.679760000000002</v>
      </c>
    </row>
    <row r="193" spans="10:28" x14ac:dyDescent="0.25">
      <c r="J193" s="28">
        <v>2015</v>
      </c>
      <c r="K193" s="28">
        <v>7</v>
      </c>
      <c r="L193" s="28">
        <v>6</v>
      </c>
      <c r="M193" s="55">
        <v>9.9145830000000004</v>
      </c>
      <c r="N193" s="55">
        <v>81.221500000000006</v>
      </c>
      <c r="O193" s="55"/>
      <c r="P193" s="55"/>
      <c r="Q193" s="28">
        <v>2015</v>
      </c>
      <c r="R193" s="28">
        <v>7</v>
      </c>
      <c r="S193" s="28">
        <v>6</v>
      </c>
      <c r="T193" s="55">
        <v>44.991039999999998</v>
      </c>
      <c r="U193" s="55">
        <v>35.650880000000001</v>
      </c>
      <c r="V193" s="55"/>
      <c r="W193" s="55"/>
      <c r="X193" s="28">
        <v>2015</v>
      </c>
      <c r="Y193" s="28">
        <v>7</v>
      </c>
      <c r="Z193" s="28">
        <v>6</v>
      </c>
      <c r="AA193" s="28">
        <v>60.564169999999997</v>
      </c>
      <c r="AB193" s="28">
        <v>18.857130000000002</v>
      </c>
    </row>
    <row r="194" spans="10:28" x14ac:dyDescent="0.25">
      <c r="J194" s="28">
        <v>2015</v>
      </c>
      <c r="K194" s="28">
        <v>7</v>
      </c>
      <c r="L194" s="28">
        <v>7</v>
      </c>
      <c r="M194" s="55">
        <v>25.314170000000001</v>
      </c>
      <c r="N194" s="55">
        <v>47.37565</v>
      </c>
      <c r="O194" s="55"/>
      <c r="P194" s="55"/>
      <c r="Q194" s="28">
        <v>2015</v>
      </c>
      <c r="R194" s="28">
        <v>7</v>
      </c>
      <c r="S194" s="28">
        <v>7</v>
      </c>
      <c r="T194" s="55">
        <v>45.301879999999997</v>
      </c>
      <c r="U194" s="55">
        <v>37.829889999999999</v>
      </c>
      <c r="V194" s="55"/>
      <c r="W194" s="55"/>
      <c r="X194" s="28">
        <v>2015</v>
      </c>
      <c r="Y194" s="28">
        <v>7</v>
      </c>
      <c r="Z194" s="28">
        <v>7</v>
      </c>
      <c r="AA194" s="28">
        <v>60.605829999999997</v>
      </c>
      <c r="AB194" s="28">
        <v>17.555769999999999</v>
      </c>
    </row>
    <row r="195" spans="10:28" x14ac:dyDescent="0.25">
      <c r="J195" s="28">
        <v>2015</v>
      </c>
      <c r="K195" s="28">
        <v>7</v>
      </c>
      <c r="L195" s="28">
        <v>8</v>
      </c>
      <c r="M195" s="55">
        <v>7.7937500000000002</v>
      </c>
      <c r="N195" s="55">
        <v>83.348339999999993</v>
      </c>
      <c r="O195" s="55"/>
      <c r="P195" s="55"/>
      <c r="Q195" s="28">
        <v>2015</v>
      </c>
      <c r="R195" s="28">
        <v>7</v>
      </c>
      <c r="S195" s="28">
        <v>8</v>
      </c>
      <c r="T195" s="55">
        <v>53.185630000000003</v>
      </c>
      <c r="U195" s="55">
        <v>29.587869999999999</v>
      </c>
      <c r="V195" s="55"/>
      <c r="W195" s="55"/>
      <c r="X195" s="28">
        <v>2015</v>
      </c>
      <c r="Y195" s="28">
        <v>7</v>
      </c>
      <c r="Z195" s="28">
        <v>8</v>
      </c>
      <c r="AA195" s="28">
        <v>58.681669999999997</v>
      </c>
      <c r="AB195" s="28">
        <v>24.65401</v>
      </c>
    </row>
    <row r="196" spans="10:28" x14ac:dyDescent="0.25">
      <c r="J196" s="28">
        <v>2015</v>
      </c>
      <c r="K196" s="28">
        <v>7</v>
      </c>
      <c r="L196" s="28">
        <v>9</v>
      </c>
      <c r="M196" s="55">
        <v>5.625</v>
      </c>
      <c r="N196" s="55">
        <v>85.220039999999997</v>
      </c>
      <c r="O196" s="55"/>
      <c r="P196" s="55"/>
      <c r="Q196" s="28">
        <v>2015</v>
      </c>
      <c r="R196" s="28">
        <v>7</v>
      </c>
      <c r="S196" s="28">
        <v>9</v>
      </c>
      <c r="T196" s="55">
        <v>65.812709999999996</v>
      </c>
      <c r="U196" s="55">
        <v>10.54668</v>
      </c>
      <c r="V196" s="55"/>
      <c r="W196" s="55"/>
      <c r="X196" s="28">
        <v>2015</v>
      </c>
      <c r="Y196" s="28">
        <v>7</v>
      </c>
      <c r="Z196" s="28">
        <v>9</v>
      </c>
      <c r="AA196" s="28">
        <v>60.978749999999998</v>
      </c>
      <c r="AB196" s="28">
        <v>21.62527</v>
      </c>
    </row>
    <row r="197" spans="10:28" x14ac:dyDescent="0.25">
      <c r="J197" s="28">
        <v>2015</v>
      </c>
      <c r="K197" s="28">
        <v>7</v>
      </c>
      <c r="L197" s="28">
        <v>10</v>
      </c>
      <c r="M197" s="55">
        <v>5.7058330000000002</v>
      </c>
      <c r="N197" s="55">
        <v>80.281170000000003</v>
      </c>
      <c r="O197" s="55"/>
      <c r="P197" s="55"/>
      <c r="Q197" s="28">
        <v>2015</v>
      </c>
      <c r="R197" s="28">
        <v>7</v>
      </c>
      <c r="S197" s="28">
        <v>10</v>
      </c>
      <c r="T197" s="55">
        <v>44.778129999999997</v>
      </c>
      <c r="U197" s="55">
        <v>29.968399999999999</v>
      </c>
      <c r="V197" s="55"/>
      <c r="W197" s="55"/>
      <c r="X197" s="28">
        <v>2015</v>
      </c>
      <c r="Y197" s="28">
        <v>7</v>
      </c>
      <c r="Z197" s="28">
        <v>10</v>
      </c>
      <c r="AA197" s="28">
        <v>62.279170000000001</v>
      </c>
      <c r="AB197" s="28">
        <v>20.912009999999999</v>
      </c>
    </row>
    <row r="198" spans="10:28" x14ac:dyDescent="0.25">
      <c r="J198" s="28">
        <v>2015</v>
      </c>
      <c r="K198" s="28">
        <v>7</v>
      </c>
      <c r="L198" s="28">
        <v>11</v>
      </c>
      <c r="M198" s="55">
        <v>21.88917</v>
      </c>
      <c r="N198" s="55">
        <v>23.544899999999998</v>
      </c>
      <c r="O198" s="55"/>
      <c r="P198" s="55"/>
      <c r="Q198" s="28">
        <v>2015</v>
      </c>
      <c r="R198" s="28">
        <v>7</v>
      </c>
      <c r="S198" s="28">
        <v>11</v>
      </c>
      <c r="T198" s="55">
        <v>45.213329999999999</v>
      </c>
      <c r="U198" s="55">
        <v>37.985639999999997</v>
      </c>
      <c r="V198" s="55"/>
      <c r="W198" s="55"/>
      <c r="X198" s="28">
        <v>2015</v>
      </c>
      <c r="Y198" s="28">
        <v>7</v>
      </c>
      <c r="Z198" s="28">
        <v>11</v>
      </c>
      <c r="AA198" s="28">
        <v>55.96208</v>
      </c>
      <c r="AB198" s="28">
        <v>23.227080000000001</v>
      </c>
    </row>
    <row r="199" spans="10:28" x14ac:dyDescent="0.25">
      <c r="J199" s="28">
        <v>2015</v>
      </c>
      <c r="K199" s="28">
        <v>7</v>
      </c>
      <c r="L199" s="28">
        <v>12</v>
      </c>
      <c r="M199" s="55">
        <v>10.081670000000001</v>
      </c>
      <c r="N199" s="55">
        <v>42.201509999999999</v>
      </c>
      <c r="O199" s="55"/>
      <c r="P199" s="55"/>
      <c r="Q199" s="28">
        <v>2015</v>
      </c>
      <c r="R199" s="28">
        <v>7</v>
      </c>
      <c r="S199" s="28">
        <v>12</v>
      </c>
      <c r="T199" s="55">
        <v>45.258960000000002</v>
      </c>
      <c r="U199" s="55">
        <v>12.95903</v>
      </c>
      <c r="V199" s="55"/>
      <c r="W199" s="55"/>
      <c r="X199" s="28">
        <v>2015</v>
      </c>
      <c r="Y199" s="28">
        <v>7</v>
      </c>
      <c r="Z199" s="28">
        <v>12</v>
      </c>
      <c r="AA199" s="28">
        <v>52.308750000000003</v>
      </c>
      <c r="AB199" s="28">
        <v>20.906590000000001</v>
      </c>
    </row>
    <row r="200" spans="10:28" x14ac:dyDescent="0.25">
      <c r="J200" s="28">
        <v>2015</v>
      </c>
      <c r="K200" s="28">
        <v>7</v>
      </c>
      <c r="L200" s="28">
        <v>13</v>
      </c>
      <c r="M200" s="55">
        <v>19.416250000000002</v>
      </c>
      <c r="N200" s="55">
        <v>33.975369999999998</v>
      </c>
      <c r="O200" s="55"/>
      <c r="P200" s="55"/>
      <c r="Q200" s="28">
        <v>2015</v>
      </c>
      <c r="R200" s="28">
        <v>7</v>
      </c>
      <c r="S200" s="28">
        <v>13</v>
      </c>
      <c r="T200" s="55">
        <v>53.25958</v>
      </c>
      <c r="U200" s="55">
        <v>17.215599999999998</v>
      </c>
      <c r="V200" s="55"/>
      <c r="W200" s="55"/>
      <c r="X200" s="28">
        <v>2015</v>
      </c>
      <c r="Y200" s="28">
        <v>7</v>
      </c>
      <c r="Z200" s="28">
        <v>13</v>
      </c>
      <c r="AA200" s="28">
        <v>62.703330000000001</v>
      </c>
      <c r="AB200" s="28">
        <v>17.752749999999999</v>
      </c>
    </row>
    <row r="201" spans="10:28" x14ac:dyDescent="0.25">
      <c r="J201" s="28">
        <v>2015</v>
      </c>
      <c r="K201" s="28">
        <v>7</v>
      </c>
      <c r="L201" s="28">
        <v>14</v>
      </c>
      <c r="M201" s="55">
        <v>18.95458</v>
      </c>
      <c r="N201" s="55">
        <v>60.405909999999999</v>
      </c>
      <c r="O201" s="55"/>
      <c r="P201" s="55"/>
      <c r="Q201" s="28">
        <v>2015</v>
      </c>
      <c r="R201" s="28">
        <v>7</v>
      </c>
      <c r="S201" s="28">
        <v>14</v>
      </c>
      <c r="T201" s="55">
        <v>56.916460000000001</v>
      </c>
      <c r="U201" s="55">
        <v>3.2198869999999999</v>
      </c>
      <c r="V201" s="55"/>
      <c r="W201" s="55"/>
      <c r="X201" s="28">
        <v>2015</v>
      </c>
      <c r="Y201" s="28">
        <v>7</v>
      </c>
      <c r="Z201" s="28">
        <v>14</v>
      </c>
      <c r="AA201" s="28">
        <v>60.293750000000003</v>
      </c>
      <c r="AB201" s="28">
        <v>18.748180000000001</v>
      </c>
    </row>
    <row r="202" spans="10:28" x14ac:dyDescent="0.25">
      <c r="J202" s="28">
        <v>2015</v>
      </c>
      <c r="K202" s="28">
        <v>7</v>
      </c>
      <c r="L202" s="28">
        <v>15</v>
      </c>
      <c r="M202" s="55">
        <v>10.0975</v>
      </c>
      <c r="N202" s="55">
        <v>71.921949999999995</v>
      </c>
      <c r="O202" s="55"/>
      <c r="P202" s="55"/>
      <c r="Q202" s="28">
        <v>2015</v>
      </c>
      <c r="R202" s="28">
        <v>7</v>
      </c>
      <c r="S202" s="28">
        <v>15</v>
      </c>
      <c r="T202" s="55">
        <v>49.78875</v>
      </c>
      <c r="U202" s="55">
        <v>2.121108</v>
      </c>
      <c r="V202" s="55"/>
      <c r="W202" s="55"/>
      <c r="X202" s="28">
        <v>2015</v>
      </c>
      <c r="Y202" s="28">
        <v>7</v>
      </c>
      <c r="Z202" s="28">
        <v>15</v>
      </c>
      <c r="AA202" s="28">
        <v>62.069580000000002</v>
      </c>
      <c r="AB202" s="28">
        <v>17.203759999999999</v>
      </c>
    </row>
    <row r="203" spans="10:28" x14ac:dyDescent="0.25">
      <c r="J203" s="28">
        <v>2015</v>
      </c>
      <c r="K203" s="28">
        <v>7</v>
      </c>
      <c r="L203" s="28">
        <v>16</v>
      </c>
      <c r="M203" s="55">
        <v>31.42625</v>
      </c>
      <c r="N203" s="55">
        <v>52.853279999999998</v>
      </c>
      <c r="O203" s="55"/>
      <c r="P203" s="55"/>
      <c r="Q203" s="28">
        <v>2015</v>
      </c>
      <c r="R203" s="28">
        <v>7</v>
      </c>
      <c r="S203" s="28">
        <v>16</v>
      </c>
      <c r="T203" s="55">
        <v>46.757080000000002</v>
      </c>
      <c r="U203" s="55">
        <v>32.914180000000002</v>
      </c>
      <c r="V203" s="55"/>
      <c r="W203" s="55"/>
      <c r="X203" s="28">
        <v>2015</v>
      </c>
      <c r="Y203" s="28">
        <v>7</v>
      </c>
      <c r="Z203" s="28">
        <v>16</v>
      </c>
      <c r="AA203" s="28">
        <v>63.894579999999998</v>
      </c>
      <c r="AB203" s="28">
        <v>17.96292</v>
      </c>
    </row>
    <row r="204" spans="10:28" x14ac:dyDescent="0.25">
      <c r="J204" s="28">
        <v>2015</v>
      </c>
      <c r="K204" s="28">
        <v>7</v>
      </c>
      <c r="L204" s="28">
        <v>17</v>
      </c>
      <c r="M204" s="55">
        <v>9.9785409999999999</v>
      </c>
      <c r="N204" s="55">
        <v>65.899349999999998</v>
      </c>
      <c r="O204" s="55"/>
      <c r="P204" s="55"/>
      <c r="Q204" s="28">
        <v>2015</v>
      </c>
      <c r="R204" s="28">
        <v>7</v>
      </c>
      <c r="S204" s="28">
        <v>17</v>
      </c>
      <c r="T204" s="55">
        <v>62.361669999999997</v>
      </c>
      <c r="U204" s="55">
        <v>47.883020000000002</v>
      </c>
      <c r="V204" s="55"/>
      <c r="W204" s="55"/>
      <c r="X204" s="28">
        <v>2015</v>
      </c>
      <c r="Y204" s="28">
        <v>7</v>
      </c>
      <c r="Z204" s="28">
        <v>17</v>
      </c>
      <c r="AA204" s="28">
        <v>64.441249999999997</v>
      </c>
      <c r="AB204" s="28">
        <v>13.088380000000001</v>
      </c>
    </row>
    <row r="205" spans="10:28" x14ac:dyDescent="0.25">
      <c r="J205" s="28">
        <v>2015</v>
      </c>
      <c r="K205" s="28">
        <v>7</v>
      </c>
      <c r="L205" s="28">
        <v>18</v>
      </c>
      <c r="M205" s="55">
        <v>6.3987499999999997</v>
      </c>
      <c r="N205" s="55">
        <v>81.703959999999995</v>
      </c>
      <c r="O205" s="55"/>
      <c r="P205" s="55"/>
      <c r="Q205" s="28">
        <v>2015</v>
      </c>
      <c r="R205" s="28">
        <v>7</v>
      </c>
      <c r="S205" s="28">
        <v>18</v>
      </c>
      <c r="T205" s="55">
        <v>53.752079999999999</v>
      </c>
      <c r="U205" s="55">
        <v>36.693710000000003</v>
      </c>
      <c r="V205" s="55"/>
      <c r="W205" s="55"/>
      <c r="X205" s="28">
        <v>2015</v>
      </c>
      <c r="Y205" s="28">
        <v>7</v>
      </c>
      <c r="Z205" s="28">
        <v>18</v>
      </c>
      <c r="AA205" s="28">
        <v>61.714170000000003</v>
      </c>
      <c r="AB205" s="28">
        <v>20.802869999999999</v>
      </c>
    </row>
    <row r="206" spans="10:28" x14ac:dyDescent="0.25">
      <c r="J206" s="28">
        <v>2015</v>
      </c>
      <c r="K206" s="28">
        <v>7</v>
      </c>
      <c r="L206" s="28">
        <v>19</v>
      </c>
      <c r="M206" s="55">
        <v>9.0754169999999998</v>
      </c>
      <c r="N206" s="55">
        <v>63.465780000000002</v>
      </c>
      <c r="O206" s="55"/>
      <c r="P206" s="55"/>
      <c r="Q206" s="28">
        <v>2015</v>
      </c>
      <c r="R206" s="28">
        <v>7</v>
      </c>
      <c r="S206" s="28">
        <v>19</v>
      </c>
      <c r="T206" s="55">
        <v>50.3125</v>
      </c>
      <c r="U206" s="55">
        <v>11.221259999999999</v>
      </c>
      <c r="V206" s="55"/>
      <c r="W206" s="55"/>
      <c r="X206" s="28">
        <v>2015</v>
      </c>
      <c r="Y206" s="28">
        <v>7</v>
      </c>
      <c r="Z206" s="28">
        <v>19</v>
      </c>
      <c r="AA206" s="28">
        <v>55.547080000000001</v>
      </c>
      <c r="AB206" s="28">
        <v>17.960889999999999</v>
      </c>
    </row>
    <row r="207" spans="10:28" x14ac:dyDescent="0.25">
      <c r="J207" s="28">
        <v>2015</v>
      </c>
      <c r="K207" s="28">
        <v>7</v>
      </c>
      <c r="L207" s="28">
        <v>20</v>
      </c>
      <c r="M207" s="55">
        <v>12.25625</v>
      </c>
      <c r="N207" s="55">
        <v>54.78875</v>
      </c>
      <c r="O207" s="55"/>
      <c r="P207" s="55"/>
      <c r="Q207" s="28">
        <v>2015</v>
      </c>
      <c r="R207" s="28">
        <v>7</v>
      </c>
      <c r="S207" s="28">
        <v>20</v>
      </c>
      <c r="T207" s="55">
        <v>49.636879999999998</v>
      </c>
      <c r="U207" s="55">
        <v>36.744280000000003</v>
      </c>
      <c r="V207" s="55"/>
      <c r="W207" s="55"/>
      <c r="X207" s="28">
        <v>2015</v>
      </c>
      <c r="Y207" s="28">
        <v>7</v>
      </c>
      <c r="Z207" s="28">
        <v>20</v>
      </c>
      <c r="AA207" s="28">
        <v>64.250420000000005</v>
      </c>
      <c r="AB207" s="28">
        <v>12.88091</v>
      </c>
    </row>
    <row r="208" spans="10:28" x14ac:dyDescent="0.25">
      <c r="J208" s="28">
        <v>2015</v>
      </c>
      <c r="K208" s="28">
        <v>7</v>
      </c>
      <c r="L208" s="28">
        <v>21</v>
      </c>
      <c r="M208" s="55">
        <v>8.68</v>
      </c>
      <c r="N208" s="55">
        <v>78.639660000000006</v>
      </c>
      <c r="O208" s="55"/>
      <c r="P208" s="55"/>
      <c r="Q208" s="28">
        <v>2015</v>
      </c>
      <c r="R208" s="28">
        <v>7</v>
      </c>
      <c r="S208" s="28">
        <v>21</v>
      </c>
      <c r="T208" s="55">
        <v>46.784579999999998</v>
      </c>
      <c r="U208" s="55">
        <v>16.34676</v>
      </c>
      <c r="V208" s="55"/>
      <c r="W208" s="55"/>
      <c r="X208" s="28">
        <v>2015</v>
      </c>
      <c r="Y208" s="28">
        <v>7</v>
      </c>
      <c r="Z208" s="28">
        <v>21</v>
      </c>
      <c r="AA208" s="28">
        <v>65.341250000000002</v>
      </c>
      <c r="AB208" s="28">
        <v>16.6572</v>
      </c>
    </row>
    <row r="209" spans="10:28" x14ac:dyDescent="0.25">
      <c r="J209" s="28">
        <v>2015</v>
      </c>
      <c r="K209" s="28">
        <v>7</v>
      </c>
      <c r="L209" s="28">
        <v>22</v>
      </c>
      <c r="M209" s="55">
        <v>12.025</v>
      </c>
      <c r="N209" s="55">
        <v>58.546100000000003</v>
      </c>
      <c r="O209" s="55"/>
      <c r="P209" s="55"/>
      <c r="Q209" s="28">
        <v>2015</v>
      </c>
      <c r="R209" s="28">
        <v>7</v>
      </c>
      <c r="S209" s="28">
        <v>22</v>
      </c>
      <c r="T209" s="55">
        <v>49.984169999999999</v>
      </c>
      <c r="U209" s="55">
        <v>12.83963</v>
      </c>
      <c r="V209" s="55"/>
      <c r="W209" s="55"/>
      <c r="X209" s="28">
        <v>2015</v>
      </c>
      <c r="Y209" s="28">
        <v>7</v>
      </c>
      <c r="Z209" s="28">
        <v>22</v>
      </c>
      <c r="AA209" s="28">
        <v>63.435420000000001</v>
      </c>
      <c r="AB209" s="28">
        <v>19.115570000000002</v>
      </c>
    </row>
    <row r="210" spans="10:28" x14ac:dyDescent="0.25">
      <c r="J210" s="28">
        <v>2015</v>
      </c>
      <c r="K210" s="28">
        <v>7</v>
      </c>
      <c r="L210" s="28">
        <v>23</v>
      </c>
      <c r="M210" s="55">
        <v>9.2791669999999993</v>
      </c>
      <c r="N210" s="55">
        <v>73.623220000000003</v>
      </c>
      <c r="O210" s="55"/>
      <c r="P210" s="55"/>
      <c r="Q210" s="28">
        <v>2015</v>
      </c>
      <c r="R210" s="28">
        <v>7</v>
      </c>
      <c r="S210" s="28">
        <v>23</v>
      </c>
      <c r="T210" s="55">
        <v>48.937919999999998</v>
      </c>
      <c r="U210" s="55">
        <v>7.0506719999999996</v>
      </c>
      <c r="V210" s="55"/>
      <c r="W210" s="55"/>
      <c r="X210" s="28">
        <v>2015</v>
      </c>
      <c r="Y210" s="28">
        <v>7</v>
      </c>
      <c r="Z210" s="28">
        <v>23</v>
      </c>
      <c r="AA210" s="28">
        <v>64.667500000000004</v>
      </c>
      <c r="AB210" s="28">
        <v>16.75066</v>
      </c>
    </row>
    <row r="211" spans="10:28" x14ac:dyDescent="0.25">
      <c r="J211" s="28">
        <v>2015</v>
      </c>
      <c r="K211" s="28">
        <v>7</v>
      </c>
      <c r="L211" s="28">
        <v>24</v>
      </c>
      <c r="M211" s="55">
        <v>20.339169999999999</v>
      </c>
      <c r="N211" s="55">
        <v>40.451410000000003</v>
      </c>
      <c r="O211" s="55"/>
      <c r="P211" s="55"/>
      <c r="Q211" s="28">
        <v>2015</v>
      </c>
      <c r="R211" s="28">
        <v>7</v>
      </c>
      <c r="S211" s="28">
        <v>24</v>
      </c>
      <c r="T211" s="55">
        <v>46.339579999999998</v>
      </c>
      <c r="U211" s="55">
        <v>13.77388</v>
      </c>
      <c r="V211" s="55"/>
      <c r="W211" s="55"/>
      <c r="X211" s="28">
        <v>2015</v>
      </c>
      <c r="Y211" s="28">
        <v>7</v>
      </c>
      <c r="Z211" s="28">
        <v>24</v>
      </c>
      <c r="AA211" s="28">
        <v>58.737499999999997</v>
      </c>
      <c r="AB211" s="28">
        <v>26.349689999999999</v>
      </c>
    </row>
    <row r="212" spans="10:28" x14ac:dyDescent="0.25">
      <c r="J212" s="28">
        <v>2015</v>
      </c>
      <c r="K212" s="28">
        <v>7</v>
      </c>
      <c r="L212" s="28">
        <v>25</v>
      </c>
      <c r="M212" s="55">
        <v>5.8612500000000001</v>
      </c>
      <c r="N212" s="55">
        <v>80.42116</v>
      </c>
      <c r="O212" s="55"/>
      <c r="P212" s="55"/>
      <c r="Q212" s="28">
        <v>2015</v>
      </c>
      <c r="R212" s="28">
        <v>7</v>
      </c>
      <c r="S212" s="28">
        <v>25</v>
      </c>
      <c r="T212" s="55">
        <v>45.306249999999999</v>
      </c>
      <c r="U212" s="55">
        <v>10.44154</v>
      </c>
      <c r="V212" s="55"/>
      <c r="W212" s="55"/>
      <c r="X212" s="28">
        <v>2015</v>
      </c>
      <c r="Y212" s="28">
        <v>7</v>
      </c>
      <c r="Z212" s="28">
        <v>25</v>
      </c>
      <c r="AA212" s="28">
        <v>52.433329999999998</v>
      </c>
      <c r="AB212" s="28">
        <v>25.785</v>
      </c>
    </row>
    <row r="213" spans="10:28" x14ac:dyDescent="0.25">
      <c r="J213" s="28">
        <v>2015</v>
      </c>
      <c r="K213" s="28">
        <v>7</v>
      </c>
      <c r="L213" s="28">
        <v>26</v>
      </c>
      <c r="M213" s="55">
        <v>3.7191670000000001</v>
      </c>
      <c r="N213" s="55">
        <v>82.515299999999996</v>
      </c>
      <c r="O213" s="55"/>
      <c r="P213" s="55"/>
      <c r="Q213" s="28">
        <v>2015</v>
      </c>
      <c r="R213" s="28">
        <v>7</v>
      </c>
      <c r="S213" s="28">
        <v>26</v>
      </c>
      <c r="T213" s="55">
        <v>51.585619999999999</v>
      </c>
      <c r="U213" s="55">
        <v>40.305720000000001</v>
      </c>
      <c r="V213" s="55"/>
      <c r="W213" s="55"/>
      <c r="X213" s="28">
        <v>2015</v>
      </c>
      <c r="Y213" s="28">
        <v>7</v>
      </c>
      <c r="Z213" s="28">
        <v>26</v>
      </c>
      <c r="AA213" s="28">
        <v>48.56062</v>
      </c>
      <c r="AB213" s="28">
        <v>25.002590000000001</v>
      </c>
    </row>
    <row r="214" spans="10:28" x14ac:dyDescent="0.25">
      <c r="J214" s="28">
        <v>2015</v>
      </c>
      <c r="K214" s="28">
        <v>7</v>
      </c>
      <c r="L214" s="28">
        <v>27</v>
      </c>
      <c r="M214" s="55">
        <v>10.5975</v>
      </c>
      <c r="N214" s="55">
        <v>63.997399999999999</v>
      </c>
      <c r="O214" s="55"/>
      <c r="P214" s="55"/>
      <c r="Q214" s="28">
        <v>2015</v>
      </c>
      <c r="R214" s="28">
        <v>7</v>
      </c>
      <c r="S214" s="28">
        <v>27</v>
      </c>
      <c r="T214" s="55">
        <v>45.546250000000001</v>
      </c>
      <c r="U214" s="55">
        <v>38.393529999999998</v>
      </c>
      <c r="V214" s="55"/>
      <c r="W214" s="55"/>
      <c r="X214" s="28">
        <v>2015</v>
      </c>
      <c r="Y214" s="28">
        <v>7</v>
      </c>
      <c r="Z214" s="28">
        <v>27</v>
      </c>
      <c r="AA214" s="28">
        <v>61.543329999999997</v>
      </c>
      <c r="AB214" s="28">
        <v>22.011810000000001</v>
      </c>
    </row>
    <row r="215" spans="10:28" x14ac:dyDescent="0.25">
      <c r="J215" s="28">
        <v>2015</v>
      </c>
      <c r="K215" s="28">
        <v>7</v>
      </c>
      <c r="L215" s="28">
        <v>28</v>
      </c>
      <c r="M215" s="55">
        <v>10.43125</v>
      </c>
      <c r="N215" s="55">
        <v>60.555320000000002</v>
      </c>
      <c r="O215" s="55"/>
      <c r="P215" s="55"/>
      <c r="Q215" s="28">
        <v>2015</v>
      </c>
      <c r="R215" s="28">
        <v>7</v>
      </c>
      <c r="S215" s="28">
        <v>28</v>
      </c>
      <c r="T215" s="55">
        <v>47.875</v>
      </c>
      <c r="U215" s="55">
        <v>30.70703</v>
      </c>
      <c r="V215" s="55"/>
      <c r="W215" s="55"/>
      <c r="X215" s="28">
        <v>2015</v>
      </c>
      <c r="Y215" s="28">
        <v>7</v>
      </c>
      <c r="Z215" s="28">
        <v>28</v>
      </c>
      <c r="AA215" s="28">
        <v>62.695830000000001</v>
      </c>
      <c r="AB215" s="28">
        <v>20.011099999999999</v>
      </c>
    </row>
    <row r="216" spans="10:28" x14ac:dyDescent="0.25">
      <c r="J216" s="28">
        <v>2015</v>
      </c>
      <c r="K216" s="28">
        <v>7</v>
      </c>
      <c r="L216" s="28">
        <v>29</v>
      </c>
      <c r="M216" s="55">
        <v>7.5954170000000003</v>
      </c>
      <c r="N216" s="55">
        <v>76.466669999999993</v>
      </c>
      <c r="O216" s="55"/>
      <c r="P216" s="55"/>
      <c r="Q216" s="28">
        <v>2015</v>
      </c>
      <c r="R216" s="28">
        <v>7</v>
      </c>
      <c r="S216" s="28">
        <v>29</v>
      </c>
      <c r="T216" s="55">
        <v>47.023960000000002</v>
      </c>
      <c r="U216" s="55">
        <v>23.84928</v>
      </c>
      <c r="V216" s="55"/>
      <c r="W216" s="55"/>
      <c r="X216" s="28">
        <v>2015</v>
      </c>
      <c r="Y216" s="28">
        <v>7</v>
      </c>
      <c r="Z216" s="28">
        <v>29</v>
      </c>
      <c r="AA216" s="28">
        <v>59.73583</v>
      </c>
      <c r="AB216" s="28">
        <v>20.636900000000001</v>
      </c>
    </row>
    <row r="217" spans="10:28" x14ac:dyDescent="0.25">
      <c r="J217" s="28">
        <v>2015</v>
      </c>
      <c r="K217" s="28">
        <v>7</v>
      </c>
      <c r="L217" s="28">
        <v>30</v>
      </c>
      <c r="M217" s="55">
        <v>7.3720829999999999</v>
      </c>
      <c r="N217" s="55">
        <v>77.159099999999995</v>
      </c>
      <c r="O217" s="55"/>
      <c r="P217" s="55"/>
      <c r="Q217" s="28">
        <v>2015</v>
      </c>
      <c r="R217" s="28">
        <v>7</v>
      </c>
      <c r="S217" s="28">
        <v>30</v>
      </c>
      <c r="T217" s="55">
        <v>63.776870000000002</v>
      </c>
      <c r="U217" s="55">
        <v>6.7248900000000003</v>
      </c>
      <c r="V217" s="55"/>
      <c r="W217" s="55"/>
      <c r="X217" s="28">
        <v>2015</v>
      </c>
      <c r="Y217" s="28">
        <v>7</v>
      </c>
      <c r="Z217" s="28">
        <v>30</v>
      </c>
      <c r="AA217" s="28">
        <v>56.624580000000002</v>
      </c>
      <c r="AB217" s="28">
        <v>24.077770000000001</v>
      </c>
    </row>
    <row r="218" spans="10:28" x14ac:dyDescent="0.25">
      <c r="J218" s="28">
        <v>2015</v>
      </c>
      <c r="K218" s="28">
        <v>7</v>
      </c>
      <c r="L218" s="28">
        <v>31</v>
      </c>
      <c r="M218" s="55">
        <v>6.5287499999999996</v>
      </c>
      <c r="N218" s="55">
        <v>80.473560000000006</v>
      </c>
      <c r="O218" s="55"/>
      <c r="P218" s="55"/>
      <c r="Q218" s="28">
        <v>2015</v>
      </c>
      <c r="R218" s="28">
        <v>7</v>
      </c>
      <c r="S218" s="28">
        <v>31</v>
      </c>
      <c r="T218" s="55">
        <v>46.439169999999997</v>
      </c>
      <c r="U218" s="55">
        <v>21.869540000000001</v>
      </c>
      <c r="V218" s="55"/>
      <c r="W218" s="55"/>
      <c r="X218" s="28">
        <v>2015</v>
      </c>
      <c r="Y218" s="28">
        <v>7</v>
      </c>
      <c r="Z218" s="28">
        <v>31</v>
      </c>
      <c r="AA218" s="28">
        <v>55.349170000000001</v>
      </c>
      <c r="AB218" s="28">
        <v>23.876809999999999</v>
      </c>
    </row>
    <row r="219" spans="10:28" x14ac:dyDescent="0.25">
      <c r="J219" s="28">
        <v>2015</v>
      </c>
      <c r="K219" s="28">
        <v>8</v>
      </c>
      <c r="L219" s="28">
        <v>1</v>
      </c>
      <c r="M219" s="55">
        <v>14.224170000000001</v>
      </c>
      <c r="N219" s="55">
        <v>43.4497</v>
      </c>
      <c r="O219" s="55"/>
      <c r="P219" s="55"/>
      <c r="Q219" s="28">
        <v>2015</v>
      </c>
      <c r="R219" s="28">
        <v>8</v>
      </c>
      <c r="S219" s="28">
        <v>1</v>
      </c>
      <c r="T219" s="55">
        <v>44.018120000000003</v>
      </c>
      <c r="U219" s="55">
        <v>14.628019999999999</v>
      </c>
      <c r="V219" s="55"/>
      <c r="W219" s="55"/>
      <c r="X219" s="28">
        <v>2015</v>
      </c>
      <c r="Y219" s="28">
        <v>8</v>
      </c>
      <c r="Z219" s="28">
        <v>1</v>
      </c>
      <c r="AA219" s="28">
        <v>53.6175</v>
      </c>
      <c r="AB219" s="28">
        <v>20.56992</v>
      </c>
    </row>
    <row r="220" spans="10:28" x14ac:dyDescent="0.25">
      <c r="J220" s="28">
        <v>2015</v>
      </c>
      <c r="K220" s="28">
        <v>8</v>
      </c>
      <c r="L220" s="28">
        <v>2</v>
      </c>
      <c r="M220" s="55">
        <v>12.69708</v>
      </c>
      <c r="N220" s="55">
        <v>39.934649999999998</v>
      </c>
      <c r="O220" s="55"/>
      <c r="P220" s="55"/>
      <c r="Q220" s="28">
        <v>2015</v>
      </c>
      <c r="R220" s="28">
        <v>8</v>
      </c>
      <c r="S220" s="28">
        <v>2</v>
      </c>
      <c r="T220" s="55">
        <v>46.002079999999999</v>
      </c>
      <c r="U220" s="55">
        <v>43.975879999999997</v>
      </c>
      <c r="V220" s="55"/>
      <c r="W220" s="55"/>
      <c r="X220" s="28">
        <v>2015</v>
      </c>
      <c r="Y220" s="28">
        <v>8</v>
      </c>
      <c r="Z220" s="28">
        <v>2</v>
      </c>
      <c r="AA220" s="28">
        <v>46.251669999999997</v>
      </c>
      <c r="AB220" s="28">
        <v>26.2942</v>
      </c>
    </row>
    <row r="221" spans="10:28" x14ac:dyDescent="0.25">
      <c r="J221" s="28">
        <v>2015</v>
      </c>
      <c r="K221" s="28">
        <v>8</v>
      </c>
      <c r="L221" s="28">
        <v>3</v>
      </c>
      <c r="M221" s="55">
        <v>12.80208</v>
      </c>
      <c r="N221" s="55">
        <v>66.652730000000005</v>
      </c>
      <c r="O221" s="55"/>
      <c r="P221" s="55"/>
      <c r="Q221" s="28">
        <v>2015</v>
      </c>
      <c r="R221" s="28">
        <v>8</v>
      </c>
      <c r="S221" s="28">
        <v>3</v>
      </c>
      <c r="T221" s="55">
        <v>43.236669999999997</v>
      </c>
      <c r="U221" s="55">
        <v>51.661000000000001</v>
      </c>
      <c r="V221" s="55"/>
      <c r="W221" s="55"/>
      <c r="X221" s="28">
        <v>2015</v>
      </c>
      <c r="Y221" s="28">
        <v>8</v>
      </c>
      <c r="Z221" s="28">
        <v>3</v>
      </c>
      <c r="AA221" s="28">
        <v>61.494999999999997</v>
      </c>
      <c r="AB221" s="28">
        <v>19.671949999999999</v>
      </c>
    </row>
    <row r="222" spans="10:28" x14ac:dyDescent="0.25">
      <c r="J222" s="28">
        <v>2015</v>
      </c>
      <c r="K222" s="28">
        <v>8</v>
      </c>
      <c r="L222" s="28">
        <v>4</v>
      </c>
      <c r="M222" s="55">
        <v>13.46125</v>
      </c>
      <c r="N222" s="55">
        <v>57.672640000000001</v>
      </c>
      <c r="O222" s="55"/>
      <c r="P222" s="55"/>
      <c r="Q222" s="28">
        <v>2015</v>
      </c>
      <c r="R222" s="28">
        <v>8</v>
      </c>
      <c r="S222" s="28">
        <v>4</v>
      </c>
      <c r="T222" s="55">
        <v>50.782710000000002</v>
      </c>
      <c r="U222" s="55">
        <v>41.700879999999998</v>
      </c>
      <c r="V222" s="55"/>
      <c r="W222" s="55"/>
      <c r="X222" s="28">
        <v>2015</v>
      </c>
      <c r="Y222" s="28">
        <v>8</v>
      </c>
      <c r="Z222" s="28">
        <v>4</v>
      </c>
      <c r="AA222" s="28">
        <v>62.018749999999997</v>
      </c>
      <c r="AB222" s="28">
        <v>14.190379999999999</v>
      </c>
    </row>
    <row r="223" spans="10:28" x14ac:dyDescent="0.25">
      <c r="J223" s="28">
        <v>2015</v>
      </c>
      <c r="K223" s="28">
        <v>8</v>
      </c>
      <c r="L223" s="28">
        <v>5</v>
      </c>
      <c r="M223" s="55">
        <v>23.667919999999999</v>
      </c>
      <c r="N223" s="55">
        <v>33.86251</v>
      </c>
      <c r="O223" s="55"/>
      <c r="P223" s="55"/>
      <c r="Q223" s="28">
        <v>2015</v>
      </c>
      <c r="R223" s="28">
        <v>8</v>
      </c>
      <c r="S223" s="28">
        <v>5</v>
      </c>
      <c r="T223" s="55">
        <v>52.278129999999997</v>
      </c>
      <c r="U223" s="55">
        <v>20.54374</v>
      </c>
      <c r="V223" s="55"/>
      <c r="W223" s="55"/>
      <c r="X223" s="28">
        <v>2015</v>
      </c>
      <c r="Y223" s="28">
        <v>8</v>
      </c>
      <c r="Z223" s="28">
        <v>5</v>
      </c>
      <c r="AA223" s="28">
        <v>61.510829999999999</v>
      </c>
      <c r="AB223" s="28">
        <v>17.585170000000002</v>
      </c>
    </row>
    <row r="224" spans="10:28" x14ac:dyDescent="0.25">
      <c r="J224" s="28">
        <v>2015</v>
      </c>
      <c r="K224" s="28">
        <v>8</v>
      </c>
      <c r="L224" s="28">
        <v>6</v>
      </c>
      <c r="M224" s="55">
        <v>15.0425</v>
      </c>
      <c r="N224" s="55">
        <v>53.904339999999998</v>
      </c>
      <c r="O224" s="55"/>
      <c r="P224" s="55"/>
      <c r="Q224" s="28">
        <v>2015</v>
      </c>
      <c r="R224" s="28">
        <v>8</v>
      </c>
      <c r="S224" s="28">
        <v>6</v>
      </c>
      <c r="T224" s="55">
        <v>55.60812</v>
      </c>
      <c r="U224" s="55">
        <v>6.1471419999999997</v>
      </c>
      <c r="V224" s="55"/>
      <c r="W224" s="55"/>
      <c r="X224" s="28">
        <v>2015</v>
      </c>
      <c r="Y224" s="28">
        <v>8</v>
      </c>
      <c r="Z224" s="28">
        <v>6</v>
      </c>
      <c r="AA224" s="28">
        <v>62.546669999999999</v>
      </c>
      <c r="AB224" s="28">
        <v>15.30461</v>
      </c>
    </row>
    <row r="225" spans="10:28" x14ac:dyDescent="0.25">
      <c r="J225" s="28">
        <v>2015</v>
      </c>
      <c r="K225" s="28">
        <v>8</v>
      </c>
      <c r="L225" s="28">
        <v>7</v>
      </c>
      <c r="M225" s="55">
        <v>25.842919999999999</v>
      </c>
      <c r="N225" s="55">
        <v>24.243020000000001</v>
      </c>
      <c r="O225" s="55"/>
      <c r="P225" s="55"/>
      <c r="Q225" s="28">
        <v>2015</v>
      </c>
      <c r="R225" s="28">
        <v>8</v>
      </c>
      <c r="S225" s="28">
        <v>7</v>
      </c>
      <c r="T225" s="55">
        <v>60.398539999999997</v>
      </c>
      <c r="U225" s="55">
        <v>3.0733899999999998</v>
      </c>
      <c r="V225" s="55"/>
      <c r="W225" s="55"/>
      <c r="X225" s="28">
        <v>2015</v>
      </c>
      <c r="Y225" s="28">
        <v>8</v>
      </c>
      <c r="Z225" s="28">
        <v>7</v>
      </c>
      <c r="AA225" s="28">
        <v>61.828330000000001</v>
      </c>
      <c r="AB225" s="28">
        <v>19.589780000000001</v>
      </c>
    </row>
    <row r="226" spans="10:28" x14ac:dyDescent="0.25">
      <c r="J226" s="28">
        <v>2015</v>
      </c>
      <c r="K226" s="28">
        <v>8</v>
      </c>
      <c r="L226" s="28">
        <v>8</v>
      </c>
      <c r="M226" s="55">
        <v>16.956250000000001</v>
      </c>
      <c r="N226" s="55">
        <v>49.158250000000002</v>
      </c>
      <c r="O226" s="55"/>
      <c r="P226" s="55"/>
      <c r="Q226" s="28">
        <v>2015</v>
      </c>
      <c r="R226" s="28">
        <v>8</v>
      </c>
      <c r="S226" s="28">
        <v>8</v>
      </c>
      <c r="T226" s="55">
        <v>44.215209999999999</v>
      </c>
      <c r="U226" s="55">
        <v>32.36515</v>
      </c>
      <c r="V226" s="55"/>
      <c r="W226" s="55"/>
      <c r="X226" s="28">
        <v>2015</v>
      </c>
      <c r="Y226" s="28">
        <v>8</v>
      </c>
      <c r="Z226" s="28">
        <v>8</v>
      </c>
      <c r="AA226" s="28">
        <v>54.563330000000001</v>
      </c>
      <c r="AB226" s="28">
        <v>24.15889</v>
      </c>
    </row>
    <row r="227" spans="10:28" x14ac:dyDescent="0.25">
      <c r="J227" s="28">
        <v>2015</v>
      </c>
      <c r="K227" s="28">
        <v>8</v>
      </c>
      <c r="L227" s="28">
        <v>9</v>
      </c>
      <c r="M227" s="55">
        <v>17.085830000000001</v>
      </c>
      <c r="N227" s="55">
        <v>35.729309999999998</v>
      </c>
      <c r="O227" s="55"/>
      <c r="P227" s="55"/>
      <c r="Q227" s="28">
        <v>2015</v>
      </c>
      <c r="R227" s="28">
        <v>8</v>
      </c>
      <c r="S227" s="28">
        <v>9</v>
      </c>
      <c r="T227" s="55">
        <v>42.10812</v>
      </c>
      <c r="U227" s="55">
        <v>22.956859999999999</v>
      </c>
      <c r="V227" s="55"/>
      <c r="W227" s="55"/>
      <c r="X227" s="28">
        <v>2015</v>
      </c>
      <c r="Y227" s="28">
        <v>8</v>
      </c>
      <c r="Z227" s="28">
        <v>9</v>
      </c>
      <c r="AA227" s="28">
        <v>46.770420000000001</v>
      </c>
      <c r="AB227" s="28">
        <v>25.596889999999998</v>
      </c>
    </row>
    <row r="228" spans="10:28" x14ac:dyDescent="0.25">
      <c r="J228" s="28">
        <v>2015</v>
      </c>
      <c r="K228" s="28">
        <v>8</v>
      </c>
      <c r="L228" s="28">
        <v>10</v>
      </c>
      <c r="M228" s="55">
        <v>43.008960000000002</v>
      </c>
      <c r="N228" s="55">
        <v>21.82771</v>
      </c>
      <c r="O228" s="55"/>
      <c r="P228" s="55"/>
      <c r="Q228" s="28">
        <v>2015</v>
      </c>
      <c r="R228" s="28">
        <v>8</v>
      </c>
      <c r="S228" s="28">
        <v>10</v>
      </c>
      <c r="T228" s="55">
        <v>44.806460000000001</v>
      </c>
      <c r="U228" s="55">
        <v>23.410399999999999</v>
      </c>
      <c r="V228" s="55"/>
      <c r="W228" s="55"/>
      <c r="X228" s="28">
        <v>2015</v>
      </c>
      <c r="Y228" s="28">
        <v>8</v>
      </c>
      <c r="Z228" s="28">
        <v>10</v>
      </c>
      <c r="AA228" s="28">
        <v>61.029170000000001</v>
      </c>
      <c r="AB228" s="28">
        <v>14.432180000000001</v>
      </c>
    </row>
    <row r="229" spans="10:28" x14ac:dyDescent="0.25">
      <c r="J229" s="28">
        <v>2015</v>
      </c>
      <c r="K229" s="28">
        <v>8</v>
      </c>
      <c r="L229" s="28">
        <v>11</v>
      </c>
      <c r="M229" s="55">
        <v>40.84563</v>
      </c>
      <c r="N229" s="55">
        <v>20.041640000000001</v>
      </c>
      <c r="O229" s="55"/>
      <c r="P229" s="55"/>
      <c r="Q229" s="28">
        <v>2015</v>
      </c>
      <c r="R229" s="28">
        <v>8</v>
      </c>
      <c r="S229" s="28">
        <v>11</v>
      </c>
      <c r="T229" s="55">
        <v>47.587499999999999</v>
      </c>
      <c r="U229" s="55">
        <v>3.4285109999999999</v>
      </c>
      <c r="V229" s="55"/>
      <c r="W229" s="55"/>
      <c r="X229" s="28">
        <v>2015</v>
      </c>
      <c r="Y229" s="28">
        <v>8</v>
      </c>
      <c r="Z229" s="28">
        <v>11</v>
      </c>
      <c r="AA229" s="28">
        <v>62.031669999999998</v>
      </c>
      <c r="AB229" s="28">
        <v>16.06691</v>
      </c>
    </row>
    <row r="230" spans="10:28" x14ac:dyDescent="0.25">
      <c r="J230" s="28">
        <v>2015</v>
      </c>
      <c r="K230" s="28">
        <v>8</v>
      </c>
      <c r="L230" s="28">
        <v>12</v>
      </c>
      <c r="M230" s="55">
        <v>34.6</v>
      </c>
      <c r="N230" s="55">
        <v>33.478209999999997</v>
      </c>
      <c r="O230" s="55"/>
      <c r="P230" s="55"/>
      <c r="Q230" s="28">
        <v>2015</v>
      </c>
      <c r="R230" s="28">
        <v>8</v>
      </c>
      <c r="S230" s="28">
        <v>12</v>
      </c>
      <c r="T230" s="55">
        <v>53.314579999999999</v>
      </c>
      <c r="U230" s="55">
        <v>2.0047389999999998</v>
      </c>
      <c r="V230" s="55"/>
      <c r="W230" s="55"/>
      <c r="X230" s="28">
        <v>2015</v>
      </c>
      <c r="Y230" s="28">
        <v>8</v>
      </c>
      <c r="Z230" s="28">
        <v>12</v>
      </c>
      <c r="AA230" s="28">
        <v>59.13458</v>
      </c>
      <c r="AB230" s="28">
        <v>17.993179999999999</v>
      </c>
    </row>
    <row r="231" spans="10:28" x14ac:dyDescent="0.25">
      <c r="J231" s="28">
        <v>2015</v>
      </c>
      <c r="K231" s="28">
        <v>8</v>
      </c>
      <c r="L231" s="28">
        <v>13</v>
      </c>
      <c r="M231" s="55">
        <v>38.294580000000003</v>
      </c>
      <c r="N231" s="55">
        <v>34.183450000000001</v>
      </c>
      <c r="O231" s="55"/>
      <c r="P231" s="55"/>
      <c r="Q231" s="28">
        <v>2015</v>
      </c>
      <c r="R231" s="28">
        <v>8</v>
      </c>
      <c r="S231" s="28">
        <v>13</v>
      </c>
      <c r="T231" s="55">
        <v>57.571249999999999</v>
      </c>
      <c r="U231" s="55">
        <v>5.0645559999999996</v>
      </c>
      <c r="V231" s="55"/>
      <c r="W231" s="55"/>
      <c r="X231" s="28">
        <v>2015</v>
      </c>
      <c r="Y231" s="28">
        <v>8</v>
      </c>
      <c r="Z231" s="28">
        <v>13</v>
      </c>
      <c r="AA231" s="28">
        <v>51.60042</v>
      </c>
      <c r="AB231" s="28">
        <v>35.985239999999997</v>
      </c>
    </row>
    <row r="232" spans="10:28" x14ac:dyDescent="0.25">
      <c r="J232" s="28">
        <v>2015</v>
      </c>
      <c r="K232" s="28">
        <v>8</v>
      </c>
      <c r="L232" s="28">
        <v>14</v>
      </c>
      <c r="M232" s="55">
        <v>15.82771</v>
      </c>
      <c r="N232" s="55">
        <v>79.364519999999999</v>
      </c>
      <c r="O232" s="55"/>
      <c r="P232" s="55"/>
      <c r="Q232" s="28">
        <v>2015</v>
      </c>
      <c r="R232" s="28">
        <v>8</v>
      </c>
      <c r="S232" s="28">
        <v>14</v>
      </c>
      <c r="T232" s="55">
        <v>46.884790000000002</v>
      </c>
      <c r="U232" s="55">
        <v>15.532830000000001</v>
      </c>
      <c r="V232" s="55"/>
      <c r="W232" s="55"/>
      <c r="X232" s="28">
        <v>2015</v>
      </c>
      <c r="Y232" s="28">
        <v>8</v>
      </c>
      <c r="Z232" s="28">
        <v>14</v>
      </c>
      <c r="AA232" s="28">
        <v>55.657080000000001</v>
      </c>
      <c r="AB232" s="28">
        <v>25.30678</v>
      </c>
    </row>
    <row r="233" spans="10:28" x14ac:dyDescent="0.25">
      <c r="J233" s="28">
        <v>2015</v>
      </c>
      <c r="K233" s="28">
        <v>8</v>
      </c>
      <c r="L233" s="28">
        <v>15</v>
      </c>
      <c r="M233" s="55">
        <v>26.702919999999999</v>
      </c>
      <c r="N233" s="55">
        <v>45.426969999999997</v>
      </c>
      <c r="O233" s="55"/>
      <c r="P233" s="55"/>
      <c r="Q233" s="28">
        <v>2015</v>
      </c>
      <c r="R233" s="28">
        <v>8</v>
      </c>
      <c r="S233" s="28">
        <v>15</v>
      </c>
      <c r="T233" s="55">
        <v>45.921039999999998</v>
      </c>
      <c r="U233" s="55">
        <v>8.2415570000000002</v>
      </c>
      <c r="V233" s="55"/>
      <c r="W233" s="55"/>
      <c r="X233" s="28">
        <v>2015</v>
      </c>
      <c r="Y233" s="28">
        <v>8</v>
      </c>
      <c r="Z233" s="28">
        <v>15</v>
      </c>
      <c r="AA233" s="28">
        <v>49.30292</v>
      </c>
      <c r="AB233" s="28">
        <v>21.442630000000001</v>
      </c>
    </row>
    <row r="234" spans="10:28" x14ac:dyDescent="0.25">
      <c r="J234" s="28">
        <v>2015</v>
      </c>
      <c r="K234" s="28">
        <v>8</v>
      </c>
      <c r="L234" s="28">
        <v>16</v>
      </c>
      <c r="M234" s="55">
        <v>19.238959999999999</v>
      </c>
      <c r="N234" s="55">
        <v>58.125169999999997</v>
      </c>
      <c r="O234" s="55"/>
      <c r="P234" s="55"/>
      <c r="Q234" s="28">
        <v>2015</v>
      </c>
      <c r="R234" s="28">
        <v>8</v>
      </c>
      <c r="S234" s="28">
        <v>16</v>
      </c>
      <c r="T234" s="55">
        <v>44.2575</v>
      </c>
      <c r="U234" s="55">
        <v>5.2681230000000001</v>
      </c>
      <c r="V234" s="55"/>
      <c r="W234" s="55"/>
      <c r="X234" s="28">
        <v>2015</v>
      </c>
      <c r="Y234" s="28">
        <v>8</v>
      </c>
      <c r="Z234" s="28">
        <v>16</v>
      </c>
      <c r="AA234" s="28">
        <v>52.067920000000001</v>
      </c>
      <c r="AB234" s="28">
        <v>17.522670000000002</v>
      </c>
    </row>
    <row r="235" spans="10:28" x14ac:dyDescent="0.25">
      <c r="J235" s="28">
        <v>2015</v>
      </c>
      <c r="K235" s="28">
        <v>8</v>
      </c>
      <c r="L235" s="28">
        <v>17</v>
      </c>
      <c r="M235" s="55">
        <v>11.449170000000001</v>
      </c>
      <c r="N235" s="55">
        <v>81.6297</v>
      </c>
      <c r="O235" s="55"/>
      <c r="P235" s="55"/>
      <c r="Q235" s="28">
        <v>2015</v>
      </c>
      <c r="R235" s="28">
        <v>8</v>
      </c>
      <c r="S235" s="28">
        <v>17</v>
      </c>
      <c r="T235" s="55">
        <v>47.780619999999999</v>
      </c>
      <c r="U235" s="55">
        <v>6.5769789999999997</v>
      </c>
      <c r="V235" s="55"/>
      <c r="W235" s="55"/>
      <c r="X235" s="28">
        <v>2015</v>
      </c>
      <c r="Y235" s="28">
        <v>8</v>
      </c>
      <c r="Z235" s="28">
        <v>17</v>
      </c>
      <c r="AA235" s="28">
        <v>59.636249999999997</v>
      </c>
      <c r="AB235" s="28">
        <v>18.698080000000001</v>
      </c>
    </row>
    <row r="236" spans="10:28" x14ac:dyDescent="0.25">
      <c r="J236" s="28">
        <v>2015</v>
      </c>
      <c r="K236" s="28">
        <v>8</v>
      </c>
      <c r="L236" s="28">
        <v>18</v>
      </c>
      <c r="M236" s="55">
        <v>12.38208</v>
      </c>
      <c r="N236" s="55">
        <v>84.975840000000005</v>
      </c>
      <c r="O236" s="55"/>
      <c r="P236" s="55"/>
      <c r="Q236" s="28">
        <v>2015</v>
      </c>
      <c r="R236" s="28">
        <v>8</v>
      </c>
      <c r="S236" s="28">
        <v>18</v>
      </c>
      <c r="T236" s="55">
        <v>53.2575</v>
      </c>
      <c r="U236" s="55">
        <v>5.7343460000000004</v>
      </c>
      <c r="V236" s="55"/>
      <c r="W236" s="55"/>
      <c r="X236" s="28">
        <v>2015</v>
      </c>
      <c r="Y236" s="28">
        <v>8</v>
      </c>
      <c r="Z236" s="28">
        <v>18</v>
      </c>
      <c r="AA236" s="28">
        <v>55.765419999999999</v>
      </c>
      <c r="AB236" s="28">
        <v>21.709420000000001</v>
      </c>
    </row>
    <row r="237" spans="10:28" x14ac:dyDescent="0.25">
      <c r="J237" s="28">
        <v>2015</v>
      </c>
      <c r="K237" s="28">
        <v>8</v>
      </c>
      <c r="L237" s="28">
        <v>19</v>
      </c>
      <c r="M237" s="55">
        <v>31.142710000000001</v>
      </c>
      <c r="N237" s="55">
        <v>54.878149999999998</v>
      </c>
      <c r="O237" s="55"/>
      <c r="P237" s="55"/>
      <c r="Q237" s="28">
        <v>2015</v>
      </c>
      <c r="R237" s="28">
        <v>8</v>
      </c>
      <c r="S237" s="28">
        <v>19</v>
      </c>
      <c r="T237" s="55">
        <v>44.035829999999997</v>
      </c>
      <c r="U237" s="55">
        <v>18.524899999999999</v>
      </c>
      <c r="V237" s="55"/>
      <c r="W237" s="55"/>
      <c r="X237" s="28">
        <v>2015</v>
      </c>
      <c r="Y237" s="28">
        <v>8</v>
      </c>
      <c r="Z237" s="28">
        <v>19</v>
      </c>
      <c r="AA237" s="28">
        <v>57.491669999999999</v>
      </c>
      <c r="AB237" s="28">
        <v>16.26154</v>
      </c>
    </row>
    <row r="238" spans="10:28" x14ac:dyDescent="0.25">
      <c r="J238" s="28">
        <v>2015</v>
      </c>
      <c r="K238" s="28">
        <v>8</v>
      </c>
      <c r="L238" s="28">
        <v>20</v>
      </c>
      <c r="M238" s="55">
        <v>34.249169999999999</v>
      </c>
      <c r="N238" s="55">
        <v>34.68253</v>
      </c>
      <c r="O238" s="55"/>
      <c r="P238" s="55"/>
      <c r="Q238" s="28">
        <v>2015</v>
      </c>
      <c r="R238" s="28">
        <v>8</v>
      </c>
      <c r="S238" s="28">
        <v>20</v>
      </c>
      <c r="T238" s="55">
        <v>44.77646</v>
      </c>
      <c r="U238" s="55">
        <v>35.48883</v>
      </c>
      <c r="V238" s="55"/>
      <c r="W238" s="55"/>
      <c r="X238" s="28">
        <v>2015</v>
      </c>
      <c r="Y238" s="28">
        <v>8</v>
      </c>
      <c r="Z238" s="28">
        <v>20</v>
      </c>
      <c r="AA238" s="28">
        <v>58.364170000000001</v>
      </c>
      <c r="AB238" s="28">
        <v>15.85511</v>
      </c>
    </row>
    <row r="239" spans="10:28" x14ac:dyDescent="0.25">
      <c r="J239" s="28">
        <v>2015</v>
      </c>
      <c r="K239" s="28">
        <v>8</v>
      </c>
      <c r="L239" s="28">
        <v>21</v>
      </c>
      <c r="M239" s="55">
        <v>25.550619999999999</v>
      </c>
      <c r="N239" s="55">
        <v>44.180109999999999</v>
      </c>
      <c r="O239" s="55"/>
      <c r="P239" s="55"/>
      <c r="Q239" s="28">
        <v>2015</v>
      </c>
      <c r="R239" s="28">
        <v>8</v>
      </c>
      <c r="S239" s="28">
        <v>21</v>
      </c>
      <c r="T239" s="55">
        <v>46.431460000000001</v>
      </c>
      <c r="U239" s="55">
        <v>27.606729999999999</v>
      </c>
      <c r="V239" s="55"/>
      <c r="W239" s="55"/>
      <c r="X239" s="28">
        <v>2015</v>
      </c>
      <c r="Y239" s="28">
        <v>8</v>
      </c>
      <c r="Z239" s="28">
        <v>21</v>
      </c>
      <c r="AA239" s="28">
        <v>62.27375</v>
      </c>
      <c r="AB239" s="28">
        <v>16.418669999999999</v>
      </c>
    </row>
    <row r="240" spans="10:28" x14ac:dyDescent="0.25">
      <c r="J240" s="28">
        <v>2015</v>
      </c>
      <c r="K240" s="28">
        <v>8</v>
      </c>
      <c r="L240" s="28">
        <v>22</v>
      </c>
      <c r="M240" s="55">
        <v>20.085830000000001</v>
      </c>
      <c r="N240" s="55">
        <v>59.344270000000002</v>
      </c>
      <c r="O240" s="55"/>
      <c r="P240" s="55"/>
      <c r="Q240" s="28">
        <v>2015</v>
      </c>
      <c r="R240" s="28">
        <v>8</v>
      </c>
      <c r="S240" s="28">
        <v>22</v>
      </c>
      <c r="T240" s="55">
        <v>43.74042</v>
      </c>
      <c r="U240" s="55">
        <v>4.6212410000000004</v>
      </c>
      <c r="V240" s="55"/>
      <c r="W240" s="55"/>
      <c r="X240" s="28">
        <v>2015</v>
      </c>
      <c r="Y240" s="28">
        <v>8</v>
      </c>
      <c r="Z240" s="28">
        <v>22</v>
      </c>
      <c r="AA240" s="28">
        <v>52.277079999999998</v>
      </c>
      <c r="AB240" s="28">
        <v>25.246320000000001</v>
      </c>
    </row>
    <row r="241" spans="10:28" x14ac:dyDescent="0.25">
      <c r="J241" s="28">
        <v>2015</v>
      </c>
      <c r="K241" s="28">
        <v>8</v>
      </c>
      <c r="L241" s="28">
        <v>23</v>
      </c>
      <c r="M241" s="55">
        <v>15.89625</v>
      </c>
      <c r="N241" s="55">
        <v>77.377889999999994</v>
      </c>
      <c r="O241" s="55"/>
      <c r="P241" s="55"/>
      <c r="Q241" s="28">
        <v>2015</v>
      </c>
      <c r="R241" s="28">
        <v>8</v>
      </c>
      <c r="S241" s="28">
        <v>23</v>
      </c>
      <c r="T241" s="55">
        <v>42.852710000000002</v>
      </c>
      <c r="U241" s="55">
        <v>16.196069999999999</v>
      </c>
      <c r="V241" s="55"/>
      <c r="W241" s="55"/>
      <c r="X241" s="28">
        <v>2015</v>
      </c>
      <c r="Y241" s="28">
        <v>8</v>
      </c>
      <c r="Z241" s="28">
        <v>23</v>
      </c>
      <c r="AA241" s="28">
        <v>32.074170000000002</v>
      </c>
      <c r="AB241" s="28">
        <v>44.977609999999999</v>
      </c>
    </row>
    <row r="242" spans="10:28" x14ac:dyDescent="0.25">
      <c r="J242" s="28">
        <v>2015</v>
      </c>
      <c r="K242" s="28">
        <v>8</v>
      </c>
      <c r="L242" s="28">
        <v>24</v>
      </c>
      <c r="M242" s="55">
        <v>22.821459999999998</v>
      </c>
      <c r="N242" s="55">
        <v>72.265439999999998</v>
      </c>
      <c r="O242" s="55"/>
      <c r="P242" s="55"/>
      <c r="Q242" s="28">
        <v>2015</v>
      </c>
      <c r="R242" s="28">
        <v>8</v>
      </c>
      <c r="S242" s="28">
        <v>24</v>
      </c>
      <c r="T242" s="55">
        <v>40.89667</v>
      </c>
      <c r="U242" s="55">
        <v>20.370190000000001</v>
      </c>
      <c r="V242" s="55"/>
      <c r="W242" s="55"/>
      <c r="X242" s="28">
        <v>2015</v>
      </c>
      <c r="Y242" s="28">
        <v>8</v>
      </c>
      <c r="Z242" s="28">
        <v>24</v>
      </c>
      <c r="AA242" s="28">
        <v>55.168329999999997</v>
      </c>
      <c r="AB242" s="28">
        <v>29.18261</v>
      </c>
    </row>
    <row r="243" spans="10:28" x14ac:dyDescent="0.25">
      <c r="J243" s="28">
        <v>2015</v>
      </c>
      <c r="K243" s="28">
        <v>8</v>
      </c>
      <c r="L243" s="28">
        <v>25</v>
      </c>
      <c r="M243" s="55">
        <v>20.624169999999999</v>
      </c>
      <c r="N243" s="55">
        <v>75.067639999999997</v>
      </c>
      <c r="O243" s="55"/>
      <c r="P243" s="55"/>
      <c r="Q243" s="28">
        <v>2015</v>
      </c>
      <c r="R243" s="28">
        <v>8</v>
      </c>
      <c r="S243" s="28">
        <v>25</v>
      </c>
      <c r="T243" s="55">
        <v>42.177289999999999</v>
      </c>
      <c r="U243" s="55">
        <v>21.710190000000001</v>
      </c>
      <c r="V243" s="55"/>
      <c r="W243" s="55"/>
      <c r="X243" s="28">
        <v>2015</v>
      </c>
      <c r="Y243" s="28">
        <v>8</v>
      </c>
      <c r="Z243" s="28">
        <v>25</v>
      </c>
      <c r="AA243" s="28">
        <v>59.678330000000003</v>
      </c>
      <c r="AB243" s="28">
        <v>18.394220000000001</v>
      </c>
    </row>
    <row r="244" spans="10:28" x14ac:dyDescent="0.25">
      <c r="J244" s="28">
        <v>2015</v>
      </c>
      <c r="K244" s="28">
        <v>8</v>
      </c>
      <c r="L244" s="28">
        <v>26</v>
      </c>
      <c r="M244" s="55">
        <v>23.931249999999999</v>
      </c>
      <c r="N244" s="55">
        <v>74.171760000000006</v>
      </c>
      <c r="O244" s="55"/>
      <c r="P244" s="55"/>
      <c r="Q244" s="28">
        <v>2015</v>
      </c>
      <c r="R244" s="28">
        <v>8</v>
      </c>
      <c r="S244" s="28">
        <v>26</v>
      </c>
      <c r="T244" s="55">
        <v>40.768540000000002</v>
      </c>
      <c r="U244" s="55">
        <v>23.224699999999999</v>
      </c>
      <c r="V244" s="55"/>
      <c r="W244" s="55"/>
      <c r="X244" s="28">
        <v>2015</v>
      </c>
      <c r="Y244" s="28">
        <v>8</v>
      </c>
      <c r="Z244" s="28">
        <v>26</v>
      </c>
      <c r="AA244" s="28">
        <v>55.258749999999999</v>
      </c>
      <c r="AB244" s="28">
        <v>27.696709999999999</v>
      </c>
    </row>
    <row r="245" spans="10:28" x14ac:dyDescent="0.25">
      <c r="J245" s="28">
        <v>2015</v>
      </c>
      <c r="K245" s="28">
        <v>8</v>
      </c>
      <c r="L245" s="28">
        <v>27</v>
      </c>
      <c r="M245" s="55">
        <v>17.788129999999999</v>
      </c>
      <c r="N245" s="55">
        <v>72.204650000000001</v>
      </c>
      <c r="O245" s="55"/>
      <c r="P245" s="55"/>
      <c r="Q245" s="28">
        <v>2015</v>
      </c>
      <c r="R245" s="28">
        <v>8</v>
      </c>
      <c r="S245" s="28">
        <v>27</v>
      </c>
      <c r="T245" s="55">
        <v>42.069580000000002</v>
      </c>
      <c r="U245" s="55">
        <v>26.838740000000001</v>
      </c>
      <c r="V245" s="55"/>
      <c r="W245" s="55"/>
      <c r="X245" s="28">
        <v>2015</v>
      </c>
      <c r="Y245" s="28">
        <v>8</v>
      </c>
      <c r="Z245" s="28">
        <v>27</v>
      </c>
      <c r="AA245" s="28">
        <v>51.455829999999999</v>
      </c>
      <c r="AB245" s="28">
        <v>28.642430000000001</v>
      </c>
    </row>
    <row r="246" spans="10:28" x14ac:dyDescent="0.25">
      <c r="J246" s="28">
        <v>2015</v>
      </c>
      <c r="K246" s="28">
        <v>8</v>
      </c>
      <c r="L246" s="28">
        <v>28</v>
      </c>
      <c r="M246" s="55">
        <v>25.827919999999999</v>
      </c>
      <c r="N246" s="55">
        <v>62.815460000000002</v>
      </c>
      <c r="O246" s="55"/>
      <c r="P246" s="55"/>
      <c r="Q246" s="28">
        <v>2015</v>
      </c>
      <c r="R246" s="28">
        <v>8</v>
      </c>
      <c r="S246" s="28">
        <v>28</v>
      </c>
      <c r="T246" s="55">
        <v>41.411670000000001</v>
      </c>
      <c r="U246" s="55">
        <v>31.887779999999999</v>
      </c>
      <c r="V246" s="55"/>
      <c r="W246" s="55"/>
      <c r="X246" s="28">
        <v>2015</v>
      </c>
      <c r="Y246" s="28">
        <v>8</v>
      </c>
      <c r="Z246" s="28">
        <v>28</v>
      </c>
      <c r="AA246" s="28">
        <v>60.109169999999999</v>
      </c>
      <c r="AB246" s="28">
        <v>18.521889999999999</v>
      </c>
    </row>
    <row r="247" spans="10:28" x14ac:dyDescent="0.25">
      <c r="J247" s="28">
        <v>2015</v>
      </c>
      <c r="K247" s="28">
        <v>8</v>
      </c>
      <c r="L247" s="28">
        <v>29</v>
      </c>
      <c r="M247" s="55">
        <v>22.436250000000001</v>
      </c>
      <c r="N247" s="55">
        <v>58.09366</v>
      </c>
      <c r="O247" s="55"/>
      <c r="P247" s="55"/>
      <c r="Q247" s="28">
        <v>2015</v>
      </c>
      <c r="R247" s="28">
        <v>8</v>
      </c>
      <c r="S247" s="28">
        <v>29</v>
      </c>
      <c r="T247" s="55">
        <v>42.508130000000001</v>
      </c>
      <c r="U247" s="55">
        <v>15.683249999999999</v>
      </c>
      <c r="V247" s="55"/>
      <c r="W247" s="55"/>
      <c r="X247" s="28">
        <v>2015</v>
      </c>
      <c r="Y247" s="28">
        <v>8</v>
      </c>
      <c r="Z247" s="28">
        <v>29</v>
      </c>
      <c r="AA247" s="28">
        <v>51.968330000000002</v>
      </c>
      <c r="AB247" s="28">
        <v>24.693539999999999</v>
      </c>
    </row>
    <row r="248" spans="10:28" x14ac:dyDescent="0.25">
      <c r="J248" s="28">
        <v>2015</v>
      </c>
      <c r="K248" s="28">
        <v>8</v>
      </c>
      <c r="L248" s="28">
        <v>30</v>
      </c>
      <c r="M248" s="55">
        <v>25.600829999999998</v>
      </c>
      <c r="N248" s="55">
        <v>19.053699999999999</v>
      </c>
      <c r="O248" s="55"/>
      <c r="P248" s="55"/>
      <c r="Q248" s="28">
        <v>2015</v>
      </c>
      <c r="R248" s="28">
        <v>8</v>
      </c>
      <c r="S248" s="28">
        <v>30</v>
      </c>
      <c r="T248" s="55">
        <v>49.368960000000001</v>
      </c>
      <c r="U248" s="55">
        <v>1.806864</v>
      </c>
      <c r="V248" s="55"/>
      <c r="W248" s="55"/>
      <c r="X248" s="28">
        <v>2015</v>
      </c>
      <c r="Y248" s="28">
        <v>8</v>
      </c>
      <c r="Z248" s="28">
        <v>30</v>
      </c>
      <c r="AA248" s="28">
        <v>47.421250000000001</v>
      </c>
      <c r="AB248" s="28">
        <v>27.03032</v>
      </c>
    </row>
    <row r="249" spans="10:28" x14ac:dyDescent="0.25">
      <c r="J249" s="28">
        <v>2015</v>
      </c>
      <c r="K249" s="28">
        <v>8</v>
      </c>
      <c r="L249" s="28">
        <v>31</v>
      </c>
      <c r="M249" s="55">
        <v>31.246670000000002</v>
      </c>
      <c r="N249" s="55">
        <v>38.546019999999999</v>
      </c>
      <c r="O249" s="55"/>
      <c r="P249" s="55"/>
      <c r="Q249" s="28">
        <v>2015</v>
      </c>
      <c r="R249" s="28">
        <v>8</v>
      </c>
      <c r="S249" s="28">
        <v>31</v>
      </c>
      <c r="T249" s="55">
        <v>63.86938</v>
      </c>
      <c r="U249" s="55">
        <v>6.4221320000000004</v>
      </c>
      <c r="V249" s="55"/>
      <c r="W249" s="55"/>
      <c r="X249" s="28">
        <v>2015</v>
      </c>
      <c r="Y249" s="28">
        <v>8</v>
      </c>
      <c r="Z249" s="28">
        <v>31</v>
      </c>
      <c r="AA249" s="28">
        <v>63.66</v>
      </c>
      <c r="AB249" s="28">
        <v>13.60666</v>
      </c>
    </row>
    <row r="250" spans="10:28" x14ac:dyDescent="0.25">
      <c r="J250" s="28">
        <v>2015</v>
      </c>
      <c r="K250" s="28">
        <v>9</v>
      </c>
      <c r="L250" s="28">
        <v>1</v>
      </c>
      <c r="M250" s="55">
        <v>28.32479</v>
      </c>
      <c r="N250" s="55">
        <v>66.612120000000004</v>
      </c>
      <c r="O250" s="55"/>
      <c r="P250" s="55"/>
      <c r="Q250" s="28">
        <v>2015</v>
      </c>
      <c r="R250" s="28">
        <v>9</v>
      </c>
      <c r="S250" s="28">
        <v>1</v>
      </c>
      <c r="T250" s="55">
        <v>59.767710000000001</v>
      </c>
      <c r="U250" s="55">
        <v>14.867240000000001</v>
      </c>
      <c r="V250" s="55"/>
      <c r="W250" s="55"/>
      <c r="X250" s="28">
        <v>2015</v>
      </c>
      <c r="Y250" s="28">
        <v>9</v>
      </c>
      <c r="Z250" s="28">
        <v>1</v>
      </c>
      <c r="AA250" s="28">
        <v>57.445</v>
      </c>
      <c r="AB250" s="28">
        <v>18.312999999999999</v>
      </c>
    </row>
    <row r="251" spans="10:28" x14ac:dyDescent="0.25">
      <c r="J251" s="28">
        <v>2015</v>
      </c>
      <c r="K251" s="28">
        <v>9</v>
      </c>
      <c r="L251" s="28">
        <v>2</v>
      </c>
      <c r="M251" s="55">
        <v>15.27417</v>
      </c>
      <c r="N251" s="55">
        <v>85.364890000000003</v>
      </c>
      <c r="O251" s="55"/>
      <c r="P251" s="55"/>
      <c r="Q251" s="28">
        <v>2015</v>
      </c>
      <c r="R251" s="28">
        <v>9</v>
      </c>
      <c r="S251" s="28">
        <v>2</v>
      </c>
      <c r="T251" s="55">
        <v>46.805630000000001</v>
      </c>
      <c r="U251" s="55">
        <v>12.569850000000001</v>
      </c>
      <c r="V251" s="55"/>
      <c r="W251" s="55"/>
      <c r="X251" s="28">
        <v>2015</v>
      </c>
      <c r="Y251" s="28">
        <v>9</v>
      </c>
      <c r="Z251" s="28">
        <v>2</v>
      </c>
      <c r="AA251" s="28">
        <v>58.055419999999998</v>
      </c>
      <c r="AB251" s="28">
        <v>19.466840000000001</v>
      </c>
    </row>
    <row r="252" spans="10:28" x14ac:dyDescent="0.25">
      <c r="J252" s="28">
        <v>2015</v>
      </c>
      <c r="K252" s="28">
        <v>9</v>
      </c>
      <c r="L252" s="28">
        <v>3</v>
      </c>
      <c r="M252" s="55">
        <v>32.398330000000001</v>
      </c>
      <c r="N252" s="55">
        <v>70.610209999999995</v>
      </c>
      <c r="O252" s="55"/>
      <c r="P252" s="55"/>
      <c r="Q252" s="28">
        <v>2015</v>
      </c>
      <c r="R252" s="28">
        <v>9</v>
      </c>
      <c r="S252" s="28">
        <v>3</v>
      </c>
      <c r="T252" s="55">
        <v>43.879379999999998</v>
      </c>
      <c r="U252" s="55">
        <v>20.581430000000001</v>
      </c>
      <c r="V252" s="55"/>
      <c r="W252" s="55"/>
      <c r="X252" s="28">
        <v>2015</v>
      </c>
      <c r="Y252" s="28">
        <v>9</v>
      </c>
      <c r="Z252" s="28">
        <v>3</v>
      </c>
      <c r="AA252" s="28">
        <v>54.74</v>
      </c>
      <c r="AB252" s="28">
        <v>23.44183</v>
      </c>
    </row>
    <row r="253" spans="10:28" x14ac:dyDescent="0.25">
      <c r="J253" s="28">
        <v>2015</v>
      </c>
      <c r="K253" s="28">
        <v>9</v>
      </c>
      <c r="L253" s="28">
        <v>4</v>
      </c>
      <c r="M253" s="55">
        <v>31.59646</v>
      </c>
      <c r="N253" s="55">
        <v>47.021059999999999</v>
      </c>
      <c r="O253" s="55"/>
      <c r="P253" s="55"/>
      <c r="Q253" s="28">
        <v>2015</v>
      </c>
      <c r="R253" s="28">
        <v>9</v>
      </c>
      <c r="S253" s="28">
        <v>4</v>
      </c>
      <c r="T253" s="55">
        <v>34.231999999999999</v>
      </c>
      <c r="U253" s="55">
        <v>22.3765</v>
      </c>
      <c r="V253" s="55"/>
      <c r="W253" s="55"/>
      <c r="X253" s="28">
        <v>2015</v>
      </c>
      <c r="Y253" s="28">
        <v>9</v>
      </c>
      <c r="Z253" s="28">
        <v>4</v>
      </c>
      <c r="AA253" s="28">
        <v>54.862920000000003</v>
      </c>
      <c r="AB253" s="28">
        <v>22.647020000000001</v>
      </c>
    </row>
    <row r="254" spans="10:28" x14ac:dyDescent="0.25">
      <c r="J254" s="28">
        <v>2015</v>
      </c>
      <c r="K254" s="28">
        <v>9</v>
      </c>
      <c r="L254" s="28">
        <v>5</v>
      </c>
      <c r="M254" s="55">
        <v>13.69979</v>
      </c>
      <c r="N254" s="55">
        <v>81.221530000000001</v>
      </c>
      <c r="O254" s="55"/>
      <c r="P254" s="55"/>
      <c r="Q254" s="28">
        <v>2015</v>
      </c>
      <c r="R254" s="28">
        <v>9</v>
      </c>
      <c r="S254" s="28">
        <v>5</v>
      </c>
      <c r="T254" s="55"/>
      <c r="U254" s="55">
        <v>16.932020000000001</v>
      </c>
      <c r="V254" s="55"/>
      <c r="W254" s="55"/>
      <c r="X254" s="28">
        <v>2015</v>
      </c>
      <c r="Y254" s="28">
        <v>9</v>
      </c>
      <c r="Z254" s="28">
        <v>5</v>
      </c>
      <c r="AA254" s="28">
        <v>52.10792</v>
      </c>
      <c r="AB254" s="28">
        <v>21.05254</v>
      </c>
    </row>
    <row r="255" spans="10:28" x14ac:dyDescent="0.25">
      <c r="J255" s="28">
        <v>2015</v>
      </c>
      <c r="K255" s="28">
        <v>9</v>
      </c>
      <c r="L255" s="28">
        <v>6</v>
      </c>
      <c r="M255" s="55">
        <v>10.583959999999999</v>
      </c>
      <c r="N255" s="55">
        <v>82.672709999999995</v>
      </c>
      <c r="O255" s="55"/>
      <c r="P255" s="55"/>
      <c r="Q255" s="28">
        <v>2015</v>
      </c>
      <c r="R255" s="28">
        <v>9</v>
      </c>
      <c r="S255" s="28">
        <v>6</v>
      </c>
      <c r="T255" s="55"/>
      <c r="U255" s="55">
        <v>3.0650390000000001</v>
      </c>
      <c r="V255" s="55"/>
      <c r="W255" s="55"/>
      <c r="X255" s="28">
        <v>2015</v>
      </c>
      <c r="Y255" s="28">
        <v>9</v>
      </c>
      <c r="Z255" s="28">
        <v>6</v>
      </c>
      <c r="AA255" s="28">
        <v>50.91</v>
      </c>
      <c r="AB255" s="28">
        <v>19.403040000000001</v>
      </c>
    </row>
    <row r="256" spans="10:28" x14ac:dyDescent="0.25">
      <c r="J256" s="28">
        <v>2015</v>
      </c>
      <c r="K256" s="28">
        <v>9</v>
      </c>
      <c r="L256" s="28">
        <v>7</v>
      </c>
      <c r="M256" s="55">
        <v>29.570209999999999</v>
      </c>
      <c r="N256" s="55">
        <v>42.475239999999999</v>
      </c>
      <c r="O256" s="55"/>
      <c r="P256" s="55"/>
      <c r="Q256" s="28">
        <v>2015</v>
      </c>
      <c r="R256" s="28">
        <v>9</v>
      </c>
      <c r="S256" s="28">
        <v>7</v>
      </c>
      <c r="T256" s="55"/>
      <c r="U256" s="55">
        <v>0.89639939999999996</v>
      </c>
      <c r="V256" s="55"/>
      <c r="W256" s="55"/>
      <c r="X256" s="28">
        <v>2015</v>
      </c>
      <c r="Y256" s="28">
        <v>9</v>
      </c>
      <c r="Z256" s="28">
        <v>7</v>
      </c>
      <c r="AA256" s="28">
        <v>59.664999999999999</v>
      </c>
      <c r="AB256" s="28">
        <v>13.77533</v>
      </c>
    </row>
    <row r="257" spans="10:28" x14ac:dyDescent="0.25">
      <c r="J257" s="28">
        <v>2015</v>
      </c>
      <c r="K257" s="28">
        <v>9</v>
      </c>
      <c r="L257" s="28">
        <v>8</v>
      </c>
      <c r="M257" s="55">
        <v>31.51125</v>
      </c>
      <c r="N257" s="55">
        <v>31.784320000000001</v>
      </c>
      <c r="O257" s="55"/>
      <c r="P257" s="55"/>
      <c r="Q257" s="28">
        <v>2015</v>
      </c>
      <c r="R257" s="28">
        <v>9</v>
      </c>
      <c r="S257" s="28">
        <v>8</v>
      </c>
      <c r="T257" s="55">
        <v>45.360259999999997</v>
      </c>
      <c r="U257" s="55">
        <v>27.765039999999999</v>
      </c>
      <c r="V257" s="55"/>
      <c r="W257" s="55"/>
      <c r="X257" s="28">
        <v>2015</v>
      </c>
      <c r="Y257" s="28">
        <v>9</v>
      </c>
      <c r="Z257" s="28">
        <v>8</v>
      </c>
      <c r="AA257" s="28">
        <v>61.520420000000001</v>
      </c>
      <c r="AB257" s="28">
        <v>10.924480000000001</v>
      </c>
    </row>
    <row r="258" spans="10:28" x14ac:dyDescent="0.25">
      <c r="J258" s="28">
        <v>2015</v>
      </c>
      <c r="K258" s="28">
        <v>9</v>
      </c>
      <c r="L258" s="28">
        <v>9</v>
      </c>
      <c r="M258" s="55">
        <v>32.295000000000002</v>
      </c>
      <c r="N258" s="55">
        <v>15.289569999999999</v>
      </c>
      <c r="O258" s="55"/>
      <c r="P258" s="55"/>
      <c r="Q258" s="28">
        <v>2015</v>
      </c>
      <c r="R258" s="28">
        <v>9</v>
      </c>
      <c r="S258" s="28">
        <v>9</v>
      </c>
      <c r="T258" s="55">
        <v>29.957999999999998</v>
      </c>
      <c r="U258" s="55">
        <v>29.973220000000001</v>
      </c>
      <c r="V258" s="55"/>
      <c r="W258" s="55"/>
      <c r="X258" s="28">
        <v>2015</v>
      </c>
      <c r="Y258" s="28">
        <v>9</v>
      </c>
      <c r="Z258" s="28">
        <v>9</v>
      </c>
      <c r="AA258" s="28">
        <v>60.814999999999998</v>
      </c>
      <c r="AB258" s="28">
        <v>13.011189999999999</v>
      </c>
    </row>
    <row r="259" spans="10:28" x14ac:dyDescent="0.25">
      <c r="J259" s="28">
        <v>2015</v>
      </c>
      <c r="K259" s="28">
        <v>9</v>
      </c>
      <c r="L259" s="28">
        <v>10</v>
      </c>
      <c r="M259" s="55">
        <v>31.010829999999999</v>
      </c>
      <c r="N259" s="55">
        <v>31.894909999999999</v>
      </c>
      <c r="O259" s="55"/>
      <c r="P259" s="55"/>
      <c r="Q259" s="28">
        <v>2015</v>
      </c>
      <c r="R259" s="28">
        <v>9</v>
      </c>
      <c r="S259" s="28">
        <v>10</v>
      </c>
      <c r="T259" s="55"/>
      <c r="U259" s="55">
        <v>39.745089999999998</v>
      </c>
      <c r="V259" s="55"/>
      <c r="W259" s="55"/>
      <c r="X259" s="28">
        <v>2015</v>
      </c>
      <c r="Y259" s="28">
        <v>9</v>
      </c>
      <c r="Z259" s="28">
        <v>10</v>
      </c>
      <c r="AA259" s="28">
        <v>59.655830000000002</v>
      </c>
      <c r="AB259" s="28">
        <v>11.96097</v>
      </c>
    </row>
    <row r="260" spans="10:28" x14ac:dyDescent="0.25">
      <c r="J260" s="28">
        <v>2015</v>
      </c>
      <c r="K260" s="28">
        <v>9</v>
      </c>
      <c r="L260" s="28">
        <v>11</v>
      </c>
      <c r="M260" s="55">
        <v>21.38167</v>
      </c>
      <c r="N260" s="55">
        <v>69.176379999999995</v>
      </c>
      <c r="O260" s="55"/>
      <c r="P260" s="55"/>
      <c r="Q260" s="28">
        <v>2015</v>
      </c>
      <c r="R260" s="28">
        <v>9</v>
      </c>
      <c r="S260" s="28">
        <v>11</v>
      </c>
      <c r="T260" s="55">
        <v>46.373950000000001</v>
      </c>
      <c r="U260" s="55">
        <v>35.540669999999999</v>
      </c>
      <c r="V260" s="55"/>
      <c r="W260" s="55"/>
      <c r="X260" s="28">
        <v>2015</v>
      </c>
      <c r="Y260" s="28">
        <v>9</v>
      </c>
      <c r="Z260" s="28">
        <v>11</v>
      </c>
      <c r="AA260" s="28">
        <v>54.864170000000001</v>
      </c>
      <c r="AB260" s="28">
        <v>17.66478</v>
      </c>
    </row>
    <row r="261" spans="10:28" x14ac:dyDescent="0.25">
      <c r="J261" s="28">
        <v>2015</v>
      </c>
      <c r="K261" s="28">
        <v>9</v>
      </c>
      <c r="L261" s="28">
        <v>12</v>
      </c>
      <c r="M261" s="55">
        <v>18.803540000000002</v>
      </c>
      <c r="N261" s="55">
        <v>75.62885</v>
      </c>
      <c r="O261" s="55"/>
      <c r="P261" s="55"/>
      <c r="Q261" s="28">
        <v>2015</v>
      </c>
      <c r="R261" s="28">
        <v>9</v>
      </c>
      <c r="S261" s="28">
        <v>12</v>
      </c>
      <c r="T261" s="55">
        <v>49.267499999999998</v>
      </c>
      <c r="U261" s="55">
        <v>26.470310000000001</v>
      </c>
      <c r="V261" s="55"/>
      <c r="W261" s="55"/>
      <c r="X261" s="28">
        <v>2015</v>
      </c>
      <c r="Y261" s="28">
        <v>9</v>
      </c>
      <c r="Z261" s="28">
        <v>12</v>
      </c>
      <c r="AA261" s="28">
        <v>52.11739</v>
      </c>
      <c r="AB261" s="28">
        <v>20.468800000000002</v>
      </c>
    </row>
    <row r="262" spans="10:28" x14ac:dyDescent="0.25">
      <c r="J262" s="28">
        <v>2015</v>
      </c>
      <c r="K262" s="28">
        <v>9</v>
      </c>
      <c r="L262" s="28">
        <v>13</v>
      </c>
      <c r="M262" s="55">
        <v>19.999169999999999</v>
      </c>
      <c r="N262" s="55">
        <v>73.029439999999994</v>
      </c>
      <c r="O262" s="55"/>
      <c r="P262" s="55"/>
      <c r="Q262" s="28">
        <v>2015</v>
      </c>
      <c r="R262" s="28">
        <v>9</v>
      </c>
      <c r="S262" s="28">
        <v>13</v>
      </c>
      <c r="T262" s="55">
        <v>36.042999999999999</v>
      </c>
      <c r="U262" s="55">
        <v>15.04382</v>
      </c>
      <c r="V262" s="55"/>
      <c r="W262" s="55"/>
      <c r="X262" s="28">
        <v>2015</v>
      </c>
      <c r="Y262" s="28">
        <v>9</v>
      </c>
      <c r="Z262" s="28">
        <v>13</v>
      </c>
      <c r="AA262" s="28">
        <v>33.876539999999999</v>
      </c>
      <c r="AB262" s="28">
        <v>40.891919999999999</v>
      </c>
    </row>
    <row r="263" spans="10:28" x14ac:dyDescent="0.25">
      <c r="J263" s="28">
        <v>2015</v>
      </c>
      <c r="K263" s="28">
        <v>9</v>
      </c>
      <c r="L263" s="28">
        <v>14</v>
      </c>
      <c r="M263" s="55">
        <v>19.205210000000001</v>
      </c>
      <c r="N263" s="55">
        <v>74.506730000000005</v>
      </c>
      <c r="O263" s="55"/>
      <c r="P263" s="55"/>
      <c r="Q263" s="28">
        <v>2015</v>
      </c>
      <c r="R263" s="28">
        <v>9</v>
      </c>
      <c r="S263" s="28">
        <v>14</v>
      </c>
      <c r="T263" s="55"/>
      <c r="U263" s="55">
        <v>19.736789999999999</v>
      </c>
      <c r="V263" s="55"/>
      <c r="W263" s="55"/>
      <c r="X263" s="28">
        <v>2015</v>
      </c>
      <c r="Y263" s="28">
        <v>9</v>
      </c>
      <c r="Z263" s="28">
        <v>14</v>
      </c>
      <c r="AA263" s="28">
        <v>51.358330000000002</v>
      </c>
      <c r="AB263" s="28">
        <v>25.93629</v>
      </c>
    </row>
    <row r="264" spans="10:28" x14ac:dyDescent="0.25">
      <c r="J264" s="28">
        <v>2015</v>
      </c>
      <c r="K264" s="28">
        <v>9</v>
      </c>
      <c r="L264" s="28">
        <v>15</v>
      </c>
      <c r="M264" s="55">
        <v>17.197500000000002</v>
      </c>
      <c r="N264" s="55">
        <v>77.769589999999994</v>
      </c>
      <c r="O264" s="55"/>
      <c r="P264" s="55"/>
      <c r="Q264" s="28">
        <v>2015</v>
      </c>
      <c r="R264" s="28">
        <v>9</v>
      </c>
      <c r="S264" s="28">
        <v>15</v>
      </c>
      <c r="T264" s="55"/>
      <c r="U264" s="55">
        <v>8.3524550000000009</v>
      </c>
      <c r="V264" s="55"/>
      <c r="W264" s="55"/>
      <c r="X264" s="28">
        <v>2015</v>
      </c>
      <c r="Y264" s="28">
        <v>9</v>
      </c>
      <c r="Z264" s="28">
        <v>15</v>
      </c>
      <c r="AA264" s="28">
        <v>44.54354</v>
      </c>
      <c r="AB264" s="28">
        <v>38.648560000000003</v>
      </c>
    </row>
    <row r="265" spans="10:28" x14ac:dyDescent="0.25">
      <c r="J265" s="28">
        <v>2015</v>
      </c>
      <c r="K265" s="28">
        <v>9</v>
      </c>
      <c r="L265" s="28">
        <v>16</v>
      </c>
      <c r="M265" s="55">
        <v>23.943750000000001</v>
      </c>
      <c r="N265" s="55">
        <v>64.149889999999999</v>
      </c>
      <c r="O265" s="55"/>
      <c r="P265" s="55"/>
      <c r="Q265" s="28">
        <v>2015</v>
      </c>
      <c r="R265" s="28">
        <v>9</v>
      </c>
      <c r="S265" s="28">
        <v>16</v>
      </c>
      <c r="T265" s="55"/>
      <c r="U265" s="55">
        <v>4.7322129999999998</v>
      </c>
      <c r="V265" s="55"/>
      <c r="W265" s="55"/>
      <c r="X265" s="28">
        <v>2015</v>
      </c>
      <c r="Y265" s="28">
        <v>9</v>
      </c>
      <c r="Z265" s="28">
        <v>16</v>
      </c>
      <c r="AA265" s="28">
        <v>35.951250000000002</v>
      </c>
      <c r="AB265" s="28">
        <v>45.742400000000004</v>
      </c>
    </row>
    <row r="266" spans="10:28" x14ac:dyDescent="0.25">
      <c r="J266" s="28">
        <v>2015</v>
      </c>
      <c r="K266" s="28">
        <v>9</v>
      </c>
      <c r="L266" s="28">
        <v>17</v>
      </c>
      <c r="M266" s="55">
        <v>16.49896</v>
      </c>
      <c r="N266" s="55">
        <v>85.160929999999993</v>
      </c>
      <c r="O266" s="55"/>
      <c r="P266" s="55"/>
      <c r="Q266" s="28">
        <v>2015</v>
      </c>
      <c r="R266" s="28">
        <v>9</v>
      </c>
      <c r="S266" s="28">
        <v>17</v>
      </c>
      <c r="T266" s="55"/>
      <c r="U266" s="55">
        <v>6.088984</v>
      </c>
      <c r="V266" s="55"/>
      <c r="W266" s="55"/>
      <c r="X266" s="28">
        <v>2015</v>
      </c>
      <c r="Y266" s="28">
        <v>9</v>
      </c>
      <c r="Z266" s="28">
        <v>17</v>
      </c>
      <c r="AA266" s="28">
        <v>49.551250000000003</v>
      </c>
      <c r="AB266" s="28">
        <v>25.135580000000001</v>
      </c>
    </row>
    <row r="267" spans="10:28" x14ac:dyDescent="0.25">
      <c r="J267" s="28">
        <v>2015</v>
      </c>
      <c r="K267" s="28">
        <v>9</v>
      </c>
      <c r="L267" s="28">
        <v>18</v>
      </c>
      <c r="M267" s="55">
        <v>16.169370000000001</v>
      </c>
      <c r="N267" s="55">
        <v>79.239720000000005</v>
      </c>
      <c r="O267" s="55"/>
      <c r="P267" s="55"/>
      <c r="Q267" s="28">
        <v>2015</v>
      </c>
      <c r="R267" s="28">
        <v>9</v>
      </c>
      <c r="S267" s="28">
        <v>18</v>
      </c>
      <c r="T267" s="55"/>
      <c r="U267" s="55">
        <v>9.4473800000000008</v>
      </c>
      <c r="V267" s="55"/>
      <c r="W267" s="55"/>
      <c r="X267" s="28">
        <v>2015</v>
      </c>
      <c r="Y267" s="28">
        <v>9</v>
      </c>
      <c r="Z267" s="28">
        <v>18</v>
      </c>
      <c r="AA267" s="28">
        <v>53.175420000000003</v>
      </c>
      <c r="AB267" s="28">
        <v>16.543749999999999</v>
      </c>
    </row>
    <row r="268" spans="10:28" x14ac:dyDescent="0.25">
      <c r="J268" s="28">
        <v>2015</v>
      </c>
      <c r="K268" s="28">
        <v>9</v>
      </c>
      <c r="L268" s="28">
        <v>19</v>
      </c>
      <c r="M268" s="55">
        <v>16.69979</v>
      </c>
      <c r="N268" s="55">
        <v>68.06541</v>
      </c>
      <c r="O268" s="55"/>
      <c r="P268" s="55"/>
      <c r="Q268" s="28">
        <v>2015</v>
      </c>
      <c r="R268" s="28">
        <v>9</v>
      </c>
      <c r="S268" s="28">
        <v>19</v>
      </c>
      <c r="T268" s="55"/>
      <c r="U268" s="55">
        <v>5.6351259999999996</v>
      </c>
      <c r="V268" s="55"/>
      <c r="W268" s="55"/>
      <c r="X268" s="28">
        <v>2015</v>
      </c>
      <c r="Y268" s="28">
        <v>9</v>
      </c>
      <c r="Z268" s="28">
        <v>19</v>
      </c>
      <c r="AA268" s="28">
        <v>47.077500000000001</v>
      </c>
      <c r="AB268" s="28">
        <v>21.421849999999999</v>
      </c>
    </row>
    <row r="269" spans="10:28" x14ac:dyDescent="0.25">
      <c r="J269" s="28">
        <v>2015</v>
      </c>
      <c r="K269" s="28">
        <v>9</v>
      </c>
      <c r="L269" s="28">
        <v>20</v>
      </c>
      <c r="M269" s="55">
        <v>17.598130000000001</v>
      </c>
      <c r="N269" s="55">
        <v>65.527429999999995</v>
      </c>
      <c r="O269" s="55"/>
      <c r="P269" s="55"/>
      <c r="Q269" s="28">
        <v>2015</v>
      </c>
      <c r="R269" s="28">
        <v>9</v>
      </c>
      <c r="S269" s="28">
        <v>20</v>
      </c>
      <c r="T269" s="55">
        <v>54.104999999999997</v>
      </c>
      <c r="U269" s="55">
        <v>30.34055</v>
      </c>
      <c r="V269" s="55"/>
      <c r="W269" s="55"/>
      <c r="X269" s="28">
        <v>2015</v>
      </c>
      <c r="Y269" s="28">
        <v>9</v>
      </c>
      <c r="Z269" s="28">
        <v>20</v>
      </c>
      <c r="AA269" s="28">
        <v>47.08625</v>
      </c>
      <c r="AB269" s="28">
        <v>17.509930000000001</v>
      </c>
    </row>
    <row r="270" spans="10:28" x14ac:dyDescent="0.25">
      <c r="J270" s="28">
        <v>2015</v>
      </c>
      <c r="K270" s="28">
        <v>9</v>
      </c>
      <c r="L270" s="28">
        <v>21</v>
      </c>
      <c r="M270" s="55">
        <v>28.72062</v>
      </c>
      <c r="N270" s="55">
        <v>28.01887</v>
      </c>
      <c r="O270" s="55"/>
      <c r="P270" s="55"/>
      <c r="Q270" s="28">
        <v>2015</v>
      </c>
      <c r="R270" s="28">
        <v>9</v>
      </c>
      <c r="S270" s="28">
        <v>21</v>
      </c>
      <c r="T270" s="55">
        <v>49.782080000000001</v>
      </c>
      <c r="U270" s="55">
        <v>16.71556</v>
      </c>
      <c r="V270" s="55"/>
      <c r="W270" s="55"/>
      <c r="X270" s="28">
        <v>2015</v>
      </c>
      <c r="Y270" s="28">
        <v>9</v>
      </c>
      <c r="Z270" s="28">
        <v>21</v>
      </c>
      <c r="AA270" s="28">
        <v>54.265419999999999</v>
      </c>
      <c r="AB270" s="28">
        <v>14.404260000000001</v>
      </c>
    </row>
    <row r="271" spans="10:28" x14ac:dyDescent="0.25">
      <c r="J271" s="28">
        <v>2015</v>
      </c>
      <c r="K271" s="28">
        <v>9</v>
      </c>
      <c r="L271" s="28">
        <v>22</v>
      </c>
      <c r="M271" s="55">
        <v>21.97167</v>
      </c>
      <c r="N271" s="55">
        <v>55.372190000000003</v>
      </c>
      <c r="O271" s="55"/>
      <c r="P271" s="55"/>
      <c r="Q271" s="28">
        <v>2015</v>
      </c>
      <c r="R271" s="28">
        <v>9</v>
      </c>
      <c r="S271" s="28">
        <v>22</v>
      </c>
      <c r="T271" s="55">
        <v>46.552500000000002</v>
      </c>
      <c r="U271" s="55">
        <v>18.361260000000001</v>
      </c>
      <c r="V271" s="55"/>
      <c r="W271" s="55"/>
      <c r="X271" s="28">
        <v>2015</v>
      </c>
      <c r="Y271" s="28">
        <v>9</v>
      </c>
      <c r="Z271" s="28">
        <v>22</v>
      </c>
      <c r="AA271" s="28">
        <v>48.253329999999998</v>
      </c>
      <c r="AB271" s="28">
        <v>26.839469999999999</v>
      </c>
    </row>
    <row r="272" spans="10:28" x14ac:dyDescent="0.25">
      <c r="J272" s="28">
        <v>2015</v>
      </c>
      <c r="K272" s="28">
        <v>9</v>
      </c>
      <c r="L272" s="28">
        <v>23</v>
      </c>
      <c r="M272" s="55">
        <v>34.60333</v>
      </c>
      <c r="N272" s="55">
        <v>16.083970000000001</v>
      </c>
      <c r="O272" s="55"/>
      <c r="P272" s="55"/>
      <c r="Q272" s="28">
        <v>2015</v>
      </c>
      <c r="R272" s="28">
        <v>9</v>
      </c>
      <c r="S272" s="28">
        <v>23</v>
      </c>
      <c r="T272" s="55">
        <v>36.671999999999997</v>
      </c>
      <c r="U272" s="55">
        <v>19.068079999999998</v>
      </c>
      <c r="V272" s="55"/>
      <c r="W272" s="55"/>
      <c r="X272" s="28">
        <v>2015</v>
      </c>
      <c r="Y272" s="28">
        <v>9</v>
      </c>
      <c r="Z272" s="28">
        <v>23</v>
      </c>
      <c r="AA272" s="28">
        <v>50.277500000000003</v>
      </c>
      <c r="AB272" s="28">
        <v>24.538930000000001</v>
      </c>
    </row>
    <row r="273" spans="10:28" x14ac:dyDescent="0.25">
      <c r="J273" s="28">
        <v>2015</v>
      </c>
      <c r="K273" s="28">
        <v>9</v>
      </c>
      <c r="L273" s="28">
        <v>24</v>
      </c>
      <c r="M273" s="55">
        <v>22.642289999999999</v>
      </c>
      <c r="N273" s="55">
        <v>67.036339999999996</v>
      </c>
      <c r="O273" s="55"/>
      <c r="P273" s="55"/>
      <c r="Q273" s="28">
        <v>2015</v>
      </c>
      <c r="R273" s="28">
        <v>9</v>
      </c>
      <c r="S273" s="28">
        <v>24</v>
      </c>
      <c r="T273" s="55">
        <v>43.753419999999998</v>
      </c>
      <c r="U273" s="55">
        <v>25.168579999999999</v>
      </c>
      <c r="V273" s="55"/>
      <c r="W273" s="55"/>
      <c r="X273" s="28">
        <v>2015</v>
      </c>
      <c r="Y273" s="28">
        <v>9</v>
      </c>
      <c r="Z273" s="28">
        <v>24</v>
      </c>
      <c r="AA273" s="28">
        <v>52.952919999999999</v>
      </c>
      <c r="AB273" s="28">
        <v>16.147369999999999</v>
      </c>
    </row>
    <row r="274" spans="10:28" x14ac:dyDescent="0.25">
      <c r="J274" s="28">
        <v>2015</v>
      </c>
      <c r="K274" s="28">
        <v>9</v>
      </c>
      <c r="L274" s="28">
        <v>25</v>
      </c>
      <c r="M274" s="55">
        <v>24.023330000000001</v>
      </c>
      <c r="N274" s="55">
        <v>60.087440000000001</v>
      </c>
      <c r="O274" s="55"/>
      <c r="P274" s="55"/>
      <c r="Q274" s="28">
        <v>2015</v>
      </c>
      <c r="R274" s="28">
        <v>9</v>
      </c>
      <c r="S274" s="28">
        <v>25</v>
      </c>
      <c r="T274" s="55">
        <v>50.768540000000002</v>
      </c>
      <c r="U274" s="55">
        <v>5.5754520000000003</v>
      </c>
      <c r="V274" s="55"/>
      <c r="W274" s="55"/>
      <c r="X274" s="28">
        <v>2015</v>
      </c>
      <c r="Y274" s="28">
        <v>9</v>
      </c>
      <c r="Z274" s="28">
        <v>25</v>
      </c>
      <c r="AA274" s="28">
        <v>52.147500000000001</v>
      </c>
      <c r="AB274" s="28">
        <v>12.589460000000001</v>
      </c>
    </row>
    <row r="275" spans="10:28" x14ac:dyDescent="0.25">
      <c r="J275" s="28">
        <v>2015</v>
      </c>
      <c r="K275" s="28">
        <v>9</v>
      </c>
      <c r="L275" s="28">
        <v>26</v>
      </c>
      <c r="M275" s="55">
        <v>17.530830000000002</v>
      </c>
      <c r="N275" s="55">
        <v>60.782389999999999</v>
      </c>
      <c r="O275" s="55"/>
      <c r="P275" s="55"/>
      <c r="Q275" s="28">
        <v>2015</v>
      </c>
      <c r="R275" s="28">
        <v>9</v>
      </c>
      <c r="S275" s="28">
        <v>26</v>
      </c>
      <c r="T275" s="55">
        <v>41.573120000000003</v>
      </c>
      <c r="U275" s="55">
        <v>14.417350000000001</v>
      </c>
      <c r="V275" s="55"/>
      <c r="W275" s="55"/>
      <c r="X275" s="28">
        <v>2015</v>
      </c>
      <c r="Y275" s="28">
        <v>9</v>
      </c>
      <c r="Z275" s="28">
        <v>26</v>
      </c>
      <c r="AA275" s="28">
        <v>50.464579999999998</v>
      </c>
      <c r="AB275" s="28">
        <v>12.33048</v>
      </c>
    </row>
    <row r="276" spans="10:28" x14ac:dyDescent="0.25">
      <c r="J276" s="28">
        <v>2015</v>
      </c>
      <c r="K276" s="28">
        <v>9</v>
      </c>
      <c r="L276" s="28">
        <v>27</v>
      </c>
      <c r="M276" s="55">
        <v>17.091670000000001</v>
      </c>
      <c r="N276" s="55">
        <v>37.151910000000001</v>
      </c>
      <c r="O276" s="55"/>
      <c r="P276" s="55"/>
      <c r="Q276" s="28">
        <v>2015</v>
      </c>
      <c r="R276" s="28">
        <v>9</v>
      </c>
      <c r="S276" s="28">
        <v>27</v>
      </c>
      <c r="T276" s="55">
        <v>41.388959999999997</v>
      </c>
      <c r="U276" s="55">
        <v>26.438089999999999</v>
      </c>
      <c r="V276" s="55"/>
      <c r="W276" s="55"/>
      <c r="X276" s="28">
        <v>2015</v>
      </c>
      <c r="Y276" s="28">
        <v>9</v>
      </c>
      <c r="Z276" s="28">
        <v>27</v>
      </c>
      <c r="AA276" s="28">
        <v>45.984999999999999</v>
      </c>
      <c r="AB276" s="28">
        <v>21.537659999999999</v>
      </c>
    </row>
    <row r="277" spans="10:28" x14ac:dyDescent="0.25">
      <c r="J277" s="28">
        <v>2015</v>
      </c>
      <c r="K277" s="28">
        <v>9</v>
      </c>
      <c r="L277" s="28">
        <v>28</v>
      </c>
      <c r="M277" s="55">
        <v>29.464169999999999</v>
      </c>
      <c r="N277" s="55">
        <v>10.495369999999999</v>
      </c>
      <c r="O277" s="55"/>
      <c r="P277" s="55"/>
      <c r="Q277" s="28">
        <v>2015</v>
      </c>
      <c r="R277" s="28">
        <v>9</v>
      </c>
      <c r="S277" s="28">
        <v>28</v>
      </c>
      <c r="T277" s="55">
        <v>34.594999999999999</v>
      </c>
      <c r="U277" s="55">
        <v>35.171509999999998</v>
      </c>
      <c r="V277" s="55"/>
      <c r="W277" s="55"/>
      <c r="X277" s="28">
        <v>2015</v>
      </c>
      <c r="Y277" s="28">
        <v>9</v>
      </c>
      <c r="Z277" s="28">
        <v>28</v>
      </c>
      <c r="AA277" s="28">
        <v>51.847079999999998</v>
      </c>
      <c r="AB277" s="28">
        <v>20.679369999999999</v>
      </c>
    </row>
    <row r="278" spans="10:28" x14ac:dyDescent="0.25">
      <c r="J278" s="28">
        <v>2015</v>
      </c>
      <c r="K278" s="28">
        <v>9</v>
      </c>
      <c r="L278" s="28">
        <v>29</v>
      </c>
      <c r="M278" s="55">
        <v>28.67417</v>
      </c>
      <c r="N278" s="55">
        <v>9.2883469999999999</v>
      </c>
      <c r="O278" s="55"/>
      <c r="P278" s="55"/>
      <c r="Q278" s="28">
        <v>2015</v>
      </c>
      <c r="R278" s="28">
        <v>9</v>
      </c>
      <c r="S278" s="28">
        <v>29</v>
      </c>
      <c r="T278" s="55"/>
      <c r="U278" s="55">
        <v>16.917059999999999</v>
      </c>
      <c r="V278" s="55"/>
      <c r="W278" s="55"/>
      <c r="X278" s="28">
        <v>2015</v>
      </c>
      <c r="Y278" s="28">
        <v>9</v>
      </c>
      <c r="Z278" s="28">
        <v>29</v>
      </c>
      <c r="AA278" s="28">
        <v>54.014580000000002</v>
      </c>
      <c r="AB278" s="28">
        <v>13.737500000000001</v>
      </c>
    </row>
    <row r="279" spans="10:28" x14ac:dyDescent="0.25">
      <c r="J279" s="28">
        <v>2015</v>
      </c>
      <c r="K279" s="28">
        <v>9</v>
      </c>
      <c r="L279" s="28">
        <v>30</v>
      </c>
      <c r="M279" s="55">
        <v>29.180420000000002</v>
      </c>
      <c r="N279" s="55">
        <v>30.999510000000001</v>
      </c>
      <c r="O279" s="55"/>
      <c r="P279" s="55"/>
      <c r="Q279" s="28">
        <v>2015</v>
      </c>
      <c r="R279" s="28">
        <v>9</v>
      </c>
      <c r="S279" s="28">
        <v>30</v>
      </c>
      <c r="T279" s="55">
        <v>48.218420000000002</v>
      </c>
      <c r="U279" s="55">
        <v>10.45487</v>
      </c>
      <c r="V279" s="55"/>
      <c r="W279" s="55"/>
      <c r="X279" s="28">
        <v>2015</v>
      </c>
      <c r="Y279" s="28">
        <v>9</v>
      </c>
      <c r="Z279" s="28">
        <v>30</v>
      </c>
      <c r="AA279" s="28">
        <v>56.693330000000003</v>
      </c>
      <c r="AB279" s="28">
        <v>12.44061</v>
      </c>
    </row>
    <row r="280" spans="10:28" x14ac:dyDescent="0.25">
      <c r="J280" s="28">
        <v>2015</v>
      </c>
      <c r="K280" s="28">
        <v>10</v>
      </c>
      <c r="L280" s="28">
        <v>1</v>
      </c>
      <c r="M280" s="55">
        <v>22.201460000000001</v>
      </c>
      <c r="N280" s="55">
        <v>60.37865</v>
      </c>
      <c r="O280" s="55"/>
      <c r="P280" s="55"/>
      <c r="Q280" s="28">
        <v>2015</v>
      </c>
      <c r="R280" s="28">
        <v>10</v>
      </c>
      <c r="S280" s="28">
        <v>1</v>
      </c>
      <c r="T280" s="55">
        <v>34.287999999999997</v>
      </c>
      <c r="U280" s="55">
        <v>4.3921469999999996</v>
      </c>
      <c r="V280" s="55"/>
      <c r="W280" s="55"/>
      <c r="X280" s="28">
        <v>2015</v>
      </c>
      <c r="Y280" s="28">
        <v>10</v>
      </c>
      <c r="Z280" s="28">
        <v>1</v>
      </c>
      <c r="AA280" s="28">
        <v>57.598750000000003</v>
      </c>
      <c r="AB280" s="28">
        <v>14.14147</v>
      </c>
    </row>
    <row r="281" spans="10:28" x14ac:dyDescent="0.25">
      <c r="J281" s="28">
        <v>2015</v>
      </c>
      <c r="K281" s="28">
        <v>10</v>
      </c>
      <c r="L281" s="28">
        <v>2</v>
      </c>
      <c r="M281" s="55">
        <v>22.581669999999999</v>
      </c>
      <c r="N281" s="55">
        <v>57.40598</v>
      </c>
      <c r="O281" s="55"/>
      <c r="P281" s="55"/>
      <c r="Q281" s="28">
        <v>2015</v>
      </c>
      <c r="R281" s="28">
        <v>10</v>
      </c>
      <c r="S281" s="28">
        <v>2</v>
      </c>
      <c r="T281" s="55">
        <v>43.820259999999998</v>
      </c>
      <c r="U281" s="55">
        <v>0.70939940000000001</v>
      </c>
      <c r="V281" s="55"/>
      <c r="W281" s="55"/>
      <c r="X281" s="28">
        <v>2015</v>
      </c>
      <c r="Y281" s="28">
        <v>10</v>
      </c>
      <c r="Z281" s="28">
        <v>2</v>
      </c>
      <c r="AA281" s="28">
        <v>56.951250000000002</v>
      </c>
      <c r="AB281" s="28">
        <v>16.239059999999998</v>
      </c>
    </row>
    <row r="282" spans="10:28" x14ac:dyDescent="0.25">
      <c r="J282" s="28">
        <v>2015</v>
      </c>
      <c r="K282" s="28">
        <v>10</v>
      </c>
      <c r="L282" s="28">
        <v>3</v>
      </c>
      <c r="M282" s="55">
        <v>22.496670000000002</v>
      </c>
      <c r="N282" s="55">
        <v>21.36917</v>
      </c>
      <c r="O282" s="55"/>
      <c r="P282" s="55"/>
      <c r="Q282" s="28">
        <v>2015</v>
      </c>
      <c r="R282" s="28">
        <v>10</v>
      </c>
      <c r="S282" s="28">
        <v>3</v>
      </c>
      <c r="T282" s="55">
        <v>37.984999999999999</v>
      </c>
      <c r="U282" s="55">
        <v>0.73732140000000002</v>
      </c>
      <c r="V282" s="55"/>
      <c r="W282" s="55"/>
      <c r="X282" s="28">
        <v>2015</v>
      </c>
      <c r="Y282" s="28">
        <v>10</v>
      </c>
      <c r="Z282" s="28">
        <v>3</v>
      </c>
      <c r="AA282" s="28">
        <v>49.893329999999999</v>
      </c>
      <c r="AB282" s="28">
        <v>12.55612</v>
      </c>
    </row>
    <row r="283" spans="10:28" x14ac:dyDescent="0.25">
      <c r="J283" s="28">
        <v>2015</v>
      </c>
      <c r="K283" s="28">
        <v>10</v>
      </c>
      <c r="L283" s="28">
        <v>4</v>
      </c>
      <c r="M283" s="55">
        <v>25.038329999999998</v>
      </c>
      <c r="N283" s="55">
        <v>7.8482200000000004</v>
      </c>
      <c r="O283" s="55"/>
      <c r="P283" s="55"/>
      <c r="Q283" s="28">
        <v>2015</v>
      </c>
      <c r="R283" s="28">
        <v>10</v>
      </c>
      <c r="S283" s="28">
        <v>4</v>
      </c>
      <c r="T283" s="55">
        <v>41.652369999999998</v>
      </c>
      <c r="U283" s="55">
        <v>23.53003</v>
      </c>
      <c r="V283" s="55"/>
      <c r="W283" s="55"/>
      <c r="X283" s="28">
        <v>2015</v>
      </c>
      <c r="Y283" s="28">
        <v>10</v>
      </c>
      <c r="Z283" s="28">
        <v>4</v>
      </c>
      <c r="AA283" s="28">
        <v>36.721670000000003</v>
      </c>
      <c r="AB283" s="28">
        <v>44.015949999999997</v>
      </c>
    </row>
    <row r="284" spans="10:28" x14ac:dyDescent="0.25">
      <c r="J284" s="28">
        <v>2015</v>
      </c>
      <c r="K284" s="28">
        <v>10</v>
      </c>
      <c r="L284" s="28">
        <v>5</v>
      </c>
      <c r="M284" s="55">
        <v>30.967919999999999</v>
      </c>
      <c r="N284" s="55">
        <v>32.545749999999998</v>
      </c>
      <c r="O284" s="55"/>
      <c r="P284" s="55"/>
      <c r="Q284" s="28">
        <v>2015</v>
      </c>
      <c r="R284" s="28">
        <v>10</v>
      </c>
      <c r="S284" s="28">
        <v>5</v>
      </c>
      <c r="T284" s="55">
        <v>38.633540000000004</v>
      </c>
      <c r="U284" s="55">
        <v>19.263280000000002</v>
      </c>
      <c r="V284" s="55"/>
      <c r="W284" s="55"/>
      <c r="X284" s="28">
        <v>2015</v>
      </c>
      <c r="Y284" s="28">
        <v>10</v>
      </c>
      <c r="Z284" s="28">
        <v>5</v>
      </c>
      <c r="AA284" s="28">
        <v>41.05104</v>
      </c>
      <c r="AB284" s="28">
        <v>47.658830000000002</v>
      </c>
    </row>
    <row r="285" spans="10:28" x14ac:dyDescent="0.25">
      <c r="J285" s="28">
        <v>2015</v>
      </c>
      <c r="K285" s="28">
        <v>10</v>
      </c>
      <c r="L285" s="28">
        <v>6</v>
      </c>
      <c r="M285" s="55">
        <v>13.17667</v>
      </c>
      <c r="N285" s="55">
        <v>80.515389999999996</v>
      </c>
      <c r="O285" s="55"/>
      <c r="P285" s="55"/>
      <c r="Q285" s="28">
        <v>2015</v>
      </c>
      <c r="R285" s="28">
        <v>10</v>
      </c>
      <c r="S285" s="28">
        <v>6</v>
      </c>
      <c r="T285" s="55">
        <v>45.149790000000003</v>
      </c>
      <c r="U285" s="55">
        <v>20.847280000000001</v>
      </c>
      <c r="V285" s="55"/>
      <c r="W285" s="55"/>
      <c r="X285" s="28">
        <v>2015</v>
      </c>
      <c r="Y285" s="28">
        <v>10</v>
      </c>
      <c r="Z285" s="28">
        <v>6</v>
      </c>
      <c r="AA285" s="28">
        <v>46.715829999999997</v>
      </c>
      <c r="AB285" s="28">
        <v>39.085590000000003</v>
      </c>
    </row>
    <row r="286" spans="10:28" x14ac:dyDescent="0.25">
      <c r="J286" s="28">
        <v>2015</v>
      </c>
      <c r="K286" s="28">
        <v>10</v>
      </c>
      <c r="L286" s="28">
        <v>7</v>
      </c>
      <c r="M286" s="55">
        <v>14.79833</v>
      </c>
      <c r="N286" s="55">
        <v>78.733469999999997</v>
      </c>
      <c r="O286" s="55"/>
      <c r="P286" s="55"/>
      <c r="Q286" s="28">
        <v>2015</v>
      </c>
      <c r="R286" s="28">
        <v>10</v>
      </c>
      <c r="S286" s="28">
        <v>7</v>
      </c>
      <c r="T286" s="55">
        <v>35.820999999999998</v>
      </c>
      <c r="U286" s="55">
        <v>7.4210500000000001</v>
      </c>
      <c r="V286" s="55"/>
      <c r="W286" s="55"/>
      <c r="X286" s="28">
        <v>2015</v>
      </c>
      <c r="Y286" s="28">
        <v>10</v>
      </c>
      <c r="Z286" s="28">
        <v>7</v>
      </c>
      <c r="AA286" s="28">
        <v>58.466250000000002</v>
      </c>
      <c r="AB286" s="28">
        <v>14.62763</v>
      </c>
    </row>
    <row r="287" spans="10:28" x14ac:dyDescent="0.25">
      <c r="J287" s="28">
        <v>2015</v>
      </c>
      <c r="K287" s="28">
        <v>10</v>
      </c>
      <c r="L287" s="28">
        <v>8</v>
      </c>
      <c r="M287" s="55">
        <v>20.409579999999998</v>
      </c>
      <c r="N287" s="55">
        <v>60.508510000000001</v>
      </c>
      <c r="O287" s="55"/>
      <c r="P287" s="55"/>
      <c r="Q287" s="28">
        <v>2015</v>
      </c>
      <c r="R287" s="28">
        <v>10</v>
      </c>
      <c r="S287" s="28">
        <v>8</v>
      </c>
      <c r="T287" s="55">
        <v>47.821840000000002</v>
      </c>
      <c r="U287" s="55">
        <v>6.8145990000000003</v>
      </c>
      <c r="V287" s="55"/>
      <c r="W287" s="55"/>
      <c r="X287" s="28">
        <v>2015</v>
      </c>
      <c r="Y287" s="28">
        <v>10</v>
      </c>
      <c r="Z287" s="28">
        <v>8</v>
      </c>
      <c r="AA287" s="28">
        <v>56.470829999999999</v>
      </c>
      <c r="AB287" s="28">
        <v>15.658149999999999</v>
      </c>
    </row>
    <row r="288" spans="10:28" x14ac:dyDescent="0.25">
      <c r="J288" s="28">
        <v>2015</v>
      </c>
      <c r="K288" s="28">
        <v>10</v>
      </c>
      <c r="L288" s="28">
        <v>9</v>
      </c>
      <c r="M288" s="55">
        <v>32.772080000000003</v>
      </c>
      <c r="N288" s="55">
        <v>39.075560000000003</v>
      </c>
      <c r="O288" s="55"/>
      <c r="P288" s="55"/>
      <c r="Q288" s="28">
        <v>2015</v>
      </c>
      <c r="R288" s="28">
        <v>10</v>
      </c>
      <c r="S288" s="28">
        <v>9</v>
      </c>
      <c r="T288" s="55">
        <v>36.618000000000002</v>
      </c>
      <c r="U288" s="55">
        <v>14.75258</v>
      </c>
      <c r="V288" s="55"/>
      <c r="W288" s="55"/>
      <c r="X288" s="28">
        <v>2015</v>
      </c>
      <c r="Y288" s="28">
        <v>10</v>
      </c>
      <c r="Z288" s="28">
        <v>9</v>
      </c>
      <c r="AA288" s="28">
        <v>56.279170000000001</v>
      </c>
      <c r="AB288" s="28">
        <v>12.357290000000001</v>
      </c>
    </row>
    <row r="289" spans="10:28" x14ac:dyDescent="0.25">
      <c r="J289" s="28">
        <v>2015</v>
      </c>
      <c r="K289" s="28">
        <v>10</v>
      </c>
      <c r="L289" s="28">
        <v>10</v>
      </c>
      <c r="M289" s="55">
        <v>20.592919999999999</v>
      </c>
      <c r="N289" s="55">
        <v>48.421610000000001</v>
      </c>
      <c r="O289" s="55"/>
      <c r="P289" s="55"/>
      <c r="Q289" s="28">
        <v>2015</v>
      </c>
      <c r="R289" s="28">
        <v>10</v>
      </c>
      <c r="S289" s="28">
        <v>10</v>
      </c>
      <c r="T289" s="55"/>
      <c r="U289" s="55">
        <v>13.015330000000001</v>
      </c>
      <c r="V289" s="55"/>
      <c r="W289" s="55"/>
      <c r="X289" s="28">
        <v>2015</v>
      </c>
      <c r="Y289" s="28">
        <v>10</v>
      </c>
      <c r="Z289" s="28">
        <v>10</v>
      </c>
      <c r="AA289" s="28">
        <v>48.176250000000003</v>
      </c>
      <c r="AB289" s="28">
        <v>23.388729999999999</v>
      </c>
    </row>
    <row r="290" spans="10:28" x14ac:dyDescent="0.25">
      <c r="J290" s="28">
        <v>2015</v>
      </c>
      <c r="K290" s="28">
        <v>10</v>
      </c>
      <c r="L290" s="28">
        <v>11</v>
      </c>
      <c r="M290" s="55">
        <v>20.197500000000002</v>
      </c>
      <c r="N290" s="55">
        <v>46.797550000000001</v>
      </c>
      <c r="O290" s="55"/>
      <c r="P290" s="55"/>
      <c r="Q290" s="28">
        <v>2015</v>
      </c>
      <c r="R290" s="28">
        <v>10</v>
      </c>
      <c r="S290" s="28">
        <v>11</v>
      </c>
      <c r="T290" s="55">
        <v>45.063420000000001</v>
      </c>
      <c r="U290" s="55">
        <v>3.2834650000000001</v>
      </c>
      <c r="V290" s="55"/>
      <c r="W290" s="55"/>
      <c r="X290" s="28">
        <v>2015</v>
      </c>
      <c r="Y290" s="28">
        <v>10</v>
      </c>
      <c r="Z290" s="28">
        <v>11</v>
      </c>
      <c r="AA290" s="28">
        <v>46.58</v>
      </c>
      <c r="AB290" s="28">
        <v>17.131319999999999</v>
      </c>
    </row>
    <row r="291" spans="10:28" x14ac:dyDescent="0.25">
      <c r="J291" s="28">
        <v>2015</v>
      </c>
      <c r="K291" s="28">
        <v>10</v>
      </c>
      <c r="L291" s="28">
        <v>12</v>
      </c>
      <c r="M291" s="55">
        <v>25.61083</v>
      </c>
      <c r="N291" s="55">
        <v>43.551670000000001</v>
      </c>
      <c r="O291" s="55"/>
      <c r="P291" s="55"/>
      <c r="Q291" s="28">
        <v>2015</v>
      </c>
      <c r="R291" s="28">
        <v>10</v>
      </c>
      <c r="S291" s="28">
        <v>12</v>
      </c>
      <c r="T291" s="55">
        <v>47.817500000000003</v>
      </c>
      <c r="U291" s="55">
        <v>10.10439</v>
      </c>
      <c r="V291" s="55"/>
      <c r="W291" s="55"/>
      <c r="X291" s="28">
        <v>2015</v>
      </c>
      <c r="Y291" s="28">
        <v>10</v>
      </c>
      <c r="Z291" s="28">
        <v>12</v>
      </c>
      <c r="AA291" s="28">
        <v>47.642919999999997</v>
      </c>
      <c r="AB291" s="28">
        <v>25.118690000000001</v>
      </c>
    </row>
    <row r="292" spans="10:28" x14ac:dyDescent="0.25">
      <c r="J292" s="28">
        <v>2015</v>
      </c>
      <c r="K292" s="28">
        <v>10</v>
      </c>
      <c r="L292" s="28">
        <v>13</v>
      </c>
      <c r="M292" s="55">
        <v>26.254169999999998</v>
      </c>
      <c r="N292" s="55">
        <v>48.924610000000001</v>
      </c>
      <c r="O292" s="55"/>
      <c r="P292" s="55"/>
      <c r="Q292" s="28">
        <v>2015</v>
      </c>
      <c r="R292" s="28">
        <v>10</v>
      </c>
      <c r="S292" s="28">
        <v>13</v>
      </c>
      <c r="T292" s="55">
        <v>35.18</v>
      </c>
      <c r="U292" s="55">
        <v>3.8406009999999999</v>
      </c>
      <c r="V292" s="55"/>
      <c r="W292" s="55"/>
      <c r="X292" s="28">
        <v>2015</v>
      </c>
      <c r="Y292" s="28">
        <v>10</v>
      </c>
      <c r="Z292" s="28">
        <v>13</v>
      </c>
      <c r="AA292" s="28">
        <v>50.087290000000003</v>
      </c>
      <c r="AB292" s="28">
        <v>26.997199999999999</v>
      </c>
    </row>
    <row r="293" spans="10:28" x14ac:dyDescent="0.25">
      <c r="J293" s="28">
        <v>2015</v>
      </c>
      <c r="K293" s="28">
        <v>10</v>
      </c>
      <c r="L293" s="28">
        <v>14</v>
      </c>
      <c r="M293" s="55">
        <v>23.912500000000001</v>
      </c>
      <c r="N293" s="55">
        <v>56.834699999999998</v>
      </c>
      <c r="O293" s="55"/>
      <c r="P293" s="55"/>
      <c r="Q293" s="28">
        <v>2015</v>
      </c>
      <c r="R293" s="28">
        <v>10</v>
      </c>
      <c r="S293" s="28">
        <v>14</v>
      </c>
      <c r="T293" s="55">
        <v>48.00526</v>
      </c>
      <c r="U293" s="55">
        <v>6.6014920000000004</v>
      </c>
      <c r="V293" s="55"/>
      <c r="W293" s="55"/>
      <c r="X293" s="28">
        <v>2015</v>
      </c>
      <c r="Y293" s="28">
        <v>10</v>
      </c>
      <c r="Z293" s="28">
        <v>14</v>
      </c>
      <c r="AA293" s="28">
        <v>49.941670000000002</v>
      </c>
      <c r="AB293" s="28">
        <v>28.434249999999999</v>
      </c>
    </row>
    <row r="294" spans="10:28" x14ac:dyDescent="0.25">
      <c r="J294" s="28">
        <v>2015</v>
      </c>
      <c r="K294" s="28">
        <v>10</v>
      </c>
      <c r="L294" s="28">
        <v>15</v>
      </c>
      <c r="M294" s="55">
        <v>23.58708</v>
      </c>
      <c r="N294" s="55">
        <v>60.827060000000003</v>
      </c>
      <c r="O294" s="55"/>
      <c r="P294" s="55"/>
      <c r="Q294" s="28">
        <v>2015</v>
      </c>
      <c r="R294" s="28">
        <v>10</v>
      </c>
      <c r="S294" s="28">
        <v>15</v>
      </c>
      <c r="T294" s="55">
        <v>45.835419999999999</v>
      </c>
      <c r="U294" s="55">
        <v>4.4057409999999999</v>
      </c>
      <c r="V294" s="55"/>
      <c r="W294" s="55"/>
      <c r="X294" s="28">
        <v>2015</v>
      </c>
      <c r="Y294" s="28">
        <v>10</v>
      </c>
      <c r="Z294" s="28">
        <v>15</v>
      </c>
      <c r="AA294" s="28">
        <v>55.428330000000003</v>
      </c>
      <c r="AB294" s="28">
        <v>13.775399999999999</v>
      </c>
    </row>
    <row r="295" spans="10:28" x14ac:dyDescent="0.25">
      <c r="J295" s="28">
        <v>2015</v>
      </c>
      <c r="K295" s="28">
        <v>10</v>
      </c>
      <c r="L295" s="28">
        <v>16</v>
      </c>
      <c r="M295" s="55">
        <v>23.914580000000001</v>
      </c>
      <c r="N295" s="55">
        <v>53.8703</v>
      </c>
      <c r="O295" s="55"/>
      <c r="P295" s="55"/>
      <c r="Q295" s="28">
        <v>2015</v>
      </c>
      <c r="R295" s="28">
        <v>10</v>
      </c>
      <c r="S295" s="28">
        <v>16</v>
      </c>
      <c r="T295" s="55">
        <v>34.613999999999997</v>
      </c>
      <c r="U295" s="55">
        <v>5.2709359999999998</v>
      </c>
      <c r="V295" s="55"/>
      <c r="W295" s="55"/>
      <c r="X295" s="28">
        <v>2015</v>
      </c>
      <c r="Y295" s="28">
        <v>10</v>
      </c>
      <c r="Z295" s="28">
        <v>16</v>
      </c>
      <c r="AA295" s="28">
        <v>57.681669999999997</v>
      </c>
      <c r="AB295" s="28">
        <v>10.805870000000001</v>
      </c>
    </row>
    <row r="296" spans="10:28" x14ac:dyDescent="0.25">
      <c r="J296" s="28">
        <v>2015</v>
      </c>
      <c r="K296" s="28">
        <v>10</v>
      </c>
      <c r="L296" s="28">
        <v>17</v>
      </c>
      <c r="M296" s="55">
        <v>23.404170000000001</v>
      </c>
      <c r="N296" s="55">
        <v>29.666810000000002</v>
      </c>
      <c r="O296" s="55"/>
      <c r="P296" s="55"/>
      <c r="Q296" s="28">
        <v>2015</v>
      </c>
      <c r="R296" s="28">
        <v>10</v>
      </c>
      <c r="S296" s="28">
        <v>17</v>
      </c>
      <c r="T296" s="55"/>
      <c r="U296" s="55">
        <v>6.1236389999999998</v>
      </c>
      <c r="V296" s="55"/>
      <c r="W296" s="55"/>
      <c r="X296" s="28">
        <v>2015</v>
      </c>
      <c r="Y296" s="28">
        <v>10</v>
      </c>
      <c r="Z296" s="28">
        <v>17</v>
      </c>
      <c r="AA296" s="28">
        <v>44.826250000000002</v>
      </c>
      <c r="AB296" s="28">
        <v>33.89387</v>
      </c>
    </row>
    <row r="297" spans="10:28" x14ac:dyDescent="0.25">
      <c r="J297" s="28">
        <v>2015</v>
      </c>
      <c r="K297" s="28">
        <v>10</v>
      </c>
      <c r="L297" s="28">
        <v>18</v>
      </c>
      <c r="M297" s="55">
        <v>24.564579999999999</v>
      </c>
      <c r="N297" s="55">
        <v>22.6174</v>
      </c>
      <c r="O297" s="55"/>
      <c r="P297" s="55"/>
      <c r="Q297" s="28">
        <v>2015</v>
      </c>
      <c r="R297" s="28">
        <v>10</v>
      </c>
      <c r="S297" s="28">
        <v>18</v>
      </c>
      <c r="T297" s="55"/>
      <c r="U297" s="55">
        <v>2.8007</v>
      </c>
      <c r="V297" s="55"/>
      <c r="W297" s="55"/>
      <c r="X297" s="28">
        <v>2015</v>
      </c>
      <c r="Y297" s="28">
        <v>10</v>
      </c>
      <c r="Z297" s="28">
        <v>18</v>
      </c>
      <c r="AA297" s="28">
        <v>49.735419999999998</v>
      </c>
      <c r="AB297" s="28">
        <v>19.209379999999999</v>
      </c>
    </row>
    <row r="298" spans="10:28" x14ac:dyDescent="0.25">
      <c r="J298" s="28">
        <v>2015</v>
      </c>
      <c r="K298" s="28">
        <v>10</v>
      </c>
      <c r="L298" s="28">
        <v>19</v>
      </c>
      <c r="M298" s="55">
        <v>39.50188</v>
      </c>
      <c r="N298" s="55">
        <v>5.6327780000000001</v>
      </c>
      <c r="O298" s="55"/>
      <c r="P298" s="55"/>
      <c r="Q298" s="28">
        <v>2015</v>
      </c>
      <c r="R298" s="28">
        <v>10</v>
      </c>
      <c r="S298" s="28">
        <v>19</v>
      </c>
      <c r="T298" s="55">
        <v>51.916840000000001</v>
      </c>
      <c r="U298" s="55">
        <v>3.2916479999999999</v>
      </c>
      <c r="V298" s="55"/>
      <c r="W298" s="55"/>
      <c r="X298" s="28">
        <v>2015</v>
      </c>
      <c r="Y298" s="28">
        <v>10</v>
      </c>
      <c r="Z298" s="28">
        <v>19</v>
      </c>
      <c r="AA298" s="28">
        <v>54.480829999999997</v>
      </c>
      <c r="AB298" s="28">
        <v>19.06156</v>
      </c>
    </row>
    <row r="299" spans="10:28" x14ac:dyDescent="0.25">
      <c r="J299" s="28">
        <v>2015</v>
      </c>
      <c r="K299" s="28">
        <v>10</v>
      </c>
      <c r="L299" s="28">
        <v>20</v>
      </c>
      <c r="M299" s="55">
        <v>42.729370000000003</v>
      </c>
      <c r="N299" s="55">
        <v>6.8757029999999997</v>
      </c>
      <c r="O299" s="55"/>
      <c r="P299" s="55"/>
      <c r="Q299" s="28">
        <v>2015</v>
      </c>
      <c r="R299" s="28">
        <v>10</v>
      </c>
      <c r="S299" s="28">
        <v>20</v>
      </c>
      <c r="T299" s="55">
        <v>48.713999999999999</v>
      </c>
      <c r="U299" s="55">
        <v>21.421060000000001</v>
      </c>
      <c r="V299" s="55"/>
      <c r="W299" s="55"/>
      <c r="X299" s="28">
        <v>2015</v>
      </c>
      <c r="Y299" s="28">
        <v>10</v>
      </c>
      <c r="Z299" s="28">
        <v>20</v>
      </c>
      <c r="AA299" s="28">
        <v>46.939169999999997</v>
      </c>
      <c r="AB299" s="28">
        <v>37.686349999999997</v>
      </c>
    </row>
    <row r="300" spans="10:28" x14ac:dyDescent="0.25">
      <c r="J300" s="28">
        <v>2015</v>
      </c>
      <c r="K300" s="28">
        <v>10</v>
      </c>
      <c r="L300" s="28">
        <v>21</v>
      </c>
      <c r="M300" s="55">
        <v>30.38083</v>
      </c>
      <c r="N300" s="55">
        <v>47.770789999999998</v>
      </c>
      <c r="O300" s="55"/>
      <c r="P300" s="55"/>
      <c r="Q300" s="28">
        <v>2015</v>
      </c>
      <c r="R300" s="28">
        <v>10</v>
      </c>
      <c r="S300" s="28">
        <v>21</v>
      </c>
      <c r="T300" s="55">
        <v>44.605530000000002</v>
      </c>
      <c r="U300" s="55">
        <v>45.322539999999996</v>
      </c>
      <c r="V300" s="55"/>
      <c r="W300" s="55"/>
      <c r="X300" s="28">
        <v>2015</v>
      </c>
      <c r="Y300" s="28">
        <v>10</v>
      </c>
      <c r="Z300" s="28">
        <v>21</v>
      </c>
      <c r="AA300" s="28">
        <v>49.063749999999999</v>
      </c>
      <c r="AB300" s="28">
        <v>31.760010000000001</v>
      </c>
    </row>
    <row r="301" spans="10:28" x14ac:dyDescent="0.25">
      <c r="J301" s="28">
        <v>2015</v>
      </c>
      <c r="K301" s="28">
        <v>10</v>
      </c>
      <c r="L301" s="28">
        <v>22</v>
      </c>
      <c r="M301" s="55">
        <v>23.598749999999999</v>
      </c>
      <c r="N301" s="55">
        <v>72.054280000000006</v>
      </c>
      <c r="O301" s="55"/>
      <c r="P301" s="55"/>
      <c r="Q301" s="28">
        <v>2015</v>
      </c>
      <c r="R301" s="28">
        <v>10</v>
      </c>
      <c r="S301" s="28">
        <v>22</v>
      </c>
      <c r="T301" s="55">
        <v>32.926000000000002</v>
      </c>
      <c r="U301" s="55">
        <v>25.942640000000001</v>
      </c>
      <c r="V301" s="55"/>
      <c r="W301" s="55"/>
      <c r="X301" s="28">
        <v>2015</v>
      </c>
      <c r="Y301" s="28">
        <v>10</v>
      </c>
      <c r="Z301" s="28">
        <v>22</v>
      </c>
      <c r="AA301" s="28">
        <v>51.988329999999998</v>
      </c>
      <c r="AB301" s="28">
        <v>25.216560000000001</v>
      </c>
    </row>
    <row r="302" spans="10:28" x14ac:dyDescent="0.25">
      <c r="J302" s="28">
        <v>2015</v>
      </c>
      <c r="K302" s="28">
        <v>10</v>
      </c>
      <c r="L302" s="28">
        <v>23</v>
      </c>
      <c r="M302" s="55">
        <v>23.866669999999999</v>
      </c>
      <c r="N302" s="55">
        <v>62.980089999999997</v>
      </c>
      <c r="O302" s="55"/>
      <c r="P302" s="55"/>
      <c r="Q302" s="28">
        <v>2015</v>
      </c>
      <c r="R302" s="28">
        <v>10</v>
      </c>
      <c r="S302" s="28">
        <v>23</v>
      </c>
      <c r="T302" s="55"/>
      <c r="U302" s="55">
        <v>39.355069999999998</v>
      </c>
      <c r="V302" s="55"/>
      <c r="W302" s="55"/>
      <c r="X302" s="28">
        <v>2015</v>
      </c>
      <c r="Y302" s="28">
        <v>10</v>
      </c>
      <c r="Z302" s="28">
        <v>23</v>
      </c>
      <c r="AA302" s="28">
        <v>56.643749999999997</v>
      </c>
      <c r="AB302" s="28">
        <v>11.50107</v>
      </c>
    </row>
    <row r="303" spans="10:28" x14ac:dyDescent="0.25">
      <c r="J303" s="28">
        <v>2015</v>
      </c>
      <c r="K303" s="28">
        <v>10</v>
      </c>
      <c r="L303" s="28">
        <v>24</v>
      </c>
      <c r="M303" s="55">
        <v>23.796250000000001</v>
      </c>
      <c r="N303" s="55">
        <v>55.772799999999997</v>
      </c>
      <c r="O303" s="55"/>
      <c r="P303" s="55"/>
      <c r="Q303" s="28">
        <v>2015</v>
      </c>
      <c r="R303" s="28">
        <v>10</v>
      </c>
      <c r="S303" s="28">
        <v>24</v>
      </c>
      <c r="T303" s="55"/>
      <c r="U303" s="55">
        <v>31.187809999999999</v>
      </c>
      <c r="V303" s="55"/>
      <c r="W303" s="55"/>
      <c r="X303" s="28">
        <v>2015</v>
      </c>
      <c r="Y303" s="28">
        <v>10</v>
      </c>
      <c r="Z303" s="28">
        <v>24</v>
      </c>
      <c r="AA303" s="28">
        <v>50.67521</v>
      </c>
      <c r="AB303" s="28">
        <v>10.28594</v>
      </c>
    </row>
    <row r="304" spans="10:28" x14ac:dyDescent="0.25">
      <c r="J304" s="28">
        <v>2015</v>
      </c>
      <c r="K304" s="28">
        <v>10</v>
      </c>
      <c r="L304" s="28">
        <v>25</v>
      </c>
      <c r="M304" s="55">
        <v>23.179169999999999</v>
      </c>
      <c r="N304" s="55">
        <v>59.031030000000001</v>
      </c>
      <c r="O304" s="55"/>
      <c r="P304" s="55"/>
      <c r="Q304" s="28">
        <v>2015</v>
      </c>
      <c r="R304" s="28">
        <v>10</v>
      </c>
      <c r="S304" s="28">
        <v>25</v>
      </c>
      <c r="T304" s="55">
        <v>43.066670000000002</v>
      </c>
      <c r="U304" s="55">
        <v>40.801349999999999</v>
      </c>
      <c r="V304" s="55"/>
      <c r="W304" s="55"/>
      <c r="X304" s="28">
        <v>2015</v>
      </c>
      <c r="Y304" s="28">
        <v>10</v>
      </c>
      <c r="Z304" s="28">
        <v>25</v>
      </c>
      <c r="AA304" s="28">
        <v>44.163330000000002</v>
      </c>
      <c r="AB304" s="28">
        <v>19.744820000000001</v>
      </c>
    </row>
    <row r="305" spans="10:28" x14ac:dyDescent="0.25">
      <c r="J305" s="28">
        <v>2015</v>
      </c>
      <c r="K305" s="28">
        <v>10</v>
      </c>
      <c r="L305" s="28">
        <v>26</v>
      </c>
      <c r="M305" s="55">
        <v>35.560420000000001</v>
      </c>
      <c r="N305" s="55">
        <v>22.050139999999999</v>
      </c>
      <c r="O305" s="55"/>
      <c r="P305" s="55"/>
      <c r="Q305" s="28">
        <v>2015</v>
      </c>
      <c r="R305" s="28">
        <v>10</v>
      </c>
      <c r="S305" s="28">
        <v>26</v>
      </c>
      <c r="T305" s="55">
        <v>45.881869999999999</v>
      </c>
      <c r="U305" s="55">
        <v>52.823860000000003</v>
      </c>
      <c r="V305" s="55"/>
      <c r="W305" s="55"/>
      <c r="X305" s="28">
        <v>2015</v>
      </c>
      <c r="Y305" s="28">
        <v>10</v>
      </c>
      <c r="Z305" s="28">
        <v>26</v>
      </c>
      <c r="AA305" s="28">
        <v>49.159579999999998</v>
      </c>
      <c r="AB305" s="28">
        <v>22.914180000000002</v>
      </c>
    </row>
    <row r="306" spans="10:28" x14ac:dyDescent="0.25">
      <c r="J306" s="28">
        <v>2015</v>
      </c>
      <c r="K306" s="28">
        <v>10</v>
      </c>
      <c r="L306" s="28">
        <v>27</v>
      </c>
      <c r="M306" s="55">
        <v>31.54833</v>
      </c>
      <c r="N306" s="55">
        <v>35.800649999999997</v>
      </c>
      <c r="O306" s="55"/>
      <c r="P306" s="55"/>
      <c r="Q306" s="28">
        <v>2015</v>
      </c>
      <c r="R306" s="28">
        <v>10</v>
      </c>
      <c r="S306" s="28">
        <v>27</v>
      </c>
      <c r="T306" s="55">
        <v>45.758960000000002</v>
      </c>
      <c r="U306" s="55">
        <v>21.812429999999999</v>
      </c>
      <c r="V306" s="55"/>
      <c r="W306" s="55"/>
      <c r="X306" s="28">
        <v>2015</v>
      </c>
      <c r="Y306" s="28">
        <v>10</v>
      </c>
      <c r="Z306" s="28">
        <v>27</v>
      </c>
      <c r="AA306" s="28">
        <v>46.973329999999997</v>
      </c>
      <c r="AB306" s="28">
        <v>30.436720000000001</v>
      </c>
    </row>
    <row r="307" spans="10:28" x14ac:dyDescent="0.25">
      <c r="J307" s="28">
        <v>2015</v>
      </c>
      <c r="K307" s="28">
        <v>10</v>
      </c>
      <c r="L307" s="28">
        <v>28</v>
      </c>
      <c r="M307" s="55">
        <v>27.08042</v>
      </c>
      <c r="N307" s="55">
        <v>60.06606</v>
      </c>
      <c r="O307" s="55"/>
      <c r="P307" s="55"/>
      <c r="Q307" s="28">
        <v>2015</v>
      </c>
      <c r="R307" s="28">
        <v>10</v>
      </c>
      <c r="S307" s="28">
        <v>28</v>
      </c>
      <c r="T307" s="55">
        <v>41.682290000000002</v>
      </c>
      <c r="U307" s="55">
        <v>31.553820000000002</v>
      </c>
      <c r="V307" s="55"/>
      <c r="W307" s="55"/>
      <c r="X307" s="28">
        <v>2015</v>
      </c>
      <c r="Y307" s="28">
        <v>10</v>
      </c>
      <c r="Z307" s="28">
        <v>28</v>
      </c>
      <c r="AA307" s="28">
        <v>43.076250000000002</v>
      </c>
      <c r="AB307" s="28">
        <v>36.559759999999997</v>
      </c>
    </row>
    <row r="308" spans="10:28" x14ac:dyDescent="0.25">
      <c r="J308" s="28">
        <v>2015</v>
      </c>
      <c r="K308" s="28">
        <v>10</v>
      </c>
      <c r="L308" s="28">
        <v>29</v>
      </c>
      <c r="M308" s="55">
        <v>44.119169999999997</v>
      </c>
      <c r="N308" s="55">
        <v>16.540669999999999</v>
      </c>
      <c r="O308" s="55"/>
      <c r="P308" s="55"/>
      <c r="Q308" s="28">
        <v>2015</v>
      </c>
      <c r="R308" s="28">
        <v>10</v>
      </c>
      <c r="S308" s="28">
        <v>29</v>
      </c>
      <c r="T308" s="55">
        <v>41.964579999999998</v>
      </c>
      <c r="U308" s="55">
        <v>28.879270000000002</v>
      </c>
      <c r="V308" s="55"/>
      <c r="W308" s="55"/>
      <c r="X308" s="28">
        <v>2015</v>
      </c>
      <c r="Y308" s="28">
        <v>10</v>
      </c>
      <c r="Z308" s="28">
        <v>29</v>
      </c>
      <c r="AA308" s="28">
        <v>50.455419999999997</v>
      </c>
      <c r="AB308" s="28">
        <v>25.844339999999999</v>
      </c>
    </row>
    <row r="309" spans="10:28" x14ac:dyDescent="0.25">
      <c r="J309" s="28">
        <v>2015</v>
      </c>
      <c r="K309" s="28">
        <v>10</v>
      </c>
      <c r="L309" s="28">
        <v>30</v>
      </c>
      <c r="M309" s="55">
        <v>36.172710000000002</v>
      </c>
      <c r="N309" s="55">
        <v>21.57199</v>
      </c>
      <c r="O309" s="55"/>
      <c r="P309" s="55"/>
      <c r="Q309" s="28">
        <v>2015</v>
      </c>
      <c r="R309" s="28">
        <v>10</v>
      </c>
      <c r="S309" s="28">
        <v>30</v>
      </c>
      <c r="T309" s="55">
        <v>40.519579999999998</v>
      </c>
      <c r="U309" s="55">
        <v>42.291110000000003</v>
      </c>
      <c r="V309" s="55"/>
      <c r="W309" s="55"/>
      <c r="X309" s="28">
        <v>2015</v>
      </c>
      <c r="Y309" s="28">
        <v>10</v>
      </c>
      <c r="Z309" s="28">
        <v>30</v>
      </c>
      <c r="AA309" s="28">
        <v>46.326250000000002</v>
      </c>
      <c r="AB309" s="28">
        <v>32.278379999999999</v>
      </c>
    </row>
    <row r="310" spans="10:28" x14ac:dyDescent="0.25">
      <c r="J310" s="28">
        <v>2015</v>
      </c>
      <c r="K310" s="28">
        <v>10</v>
      </c>
      <c r="L310" s="28">
        <v>31</v>
      </c>
      <c r="M310" s="55">
        <v>24.8675</v>
      </c>
      <c r="N310" s="55">
        <v>42.336739999999999</v>
      </c>
      <c r="O310" s="55"/>
      <c r="P310" s="55"/>
      <c r="Q310" s="28">
        <v>2015</v>
      </c>
      <c r="R310" s="28">
        <v>10</v>
      </c>
      <c r="S310" s="28">
        <v>31</v>
      </c>
      <c r="T310" s="55">
        <v>50.221670000000003</v>
      </c>
      <c r="U310" s="55">
        <v>16.475739999999998</v>
      </c>
      <c r="V310" s="55"/>
      <c r="W310" s="55"/>
      <c r="X310" s="28">
        <v>2015</v>
      </c>
      <c r="Y310" s="28">
        <v>10</v>
      </c>
      <c r="Z310" s="28">
        <v>31</v>
      </c>
      <c r="AA310" s="28">
        <v>46.250419999999998</v>
      </c>
      <c r="AB310" s="28">
        <v>27.051069999999999</v>
      </c>
    </row>
    <row r="311" spans="10:28" x14ac:dyDescent="0.25">
      <c r="J311" s="28">
        <v>2015</v>
      </c>
      <c r="K311" s="28">
        <v>11</v>
      </c>
      <c r="L311" s="28">
        <v>1</v>
      </c>
      <c r="M311" s="55">
        <v>25.561669999999999</v>
      </c>
      <c r="N311" s="55">
        <v>14.964840000000001</v>
      </c>
      <c r="O311" s="55"/>
      <c r="P311" s="55"/>
      <c r="Q311" s="28">
        <v>2015</v>
      </c>
      <c r="R311" s="28">
        <v>11</v>
      </c>
      <c r="S311" s="28">
        <v>1</v>
      </c>
      <c r="T311" s="55">
        <v>43.676250000000003</v>
      </c>
      <c r="U311" s="55">
        <v>7.8519920000000001</v>
      </c>
      <c r="V311" s="55"/>
      <c r="W311" s="55"/>
      <c r="X311" s="28">
        <v>2015</v>
      </c>
      <c r="Y311" s="28">
        <v>11</v>
      </c>
      <c r="Z311" s="28">
        <v>1</v>
      </c>
      <c r="AA311" s="28">
        <v>31.333960000000001</v>
      </c>
      <c r="AB311" s="28">
        <v>44.877490000000002</v>
      </c>
    </row>
    <row r="312" spans="10:28" x14ac:dyDescent="0.25">
      <c r="J312" s="28">
        <v>2015</v>
      </c>
      <c r="K312" s="28">
        <v>11</v>
      </c>
      <c r="L312" s="28">
        <v>2</v>
      </c>
      <c r="M312" s="55">
        <v>32.604370000000003</v>
      </c>
      <c r="N312" s="55">
        <v>9.8999579999999998</v>
      </c>
      <c r="O312" s="55"/>
      <c r="P312" s="55"/>
      <c r="Q312" s="28">
        <v>2015</v>
      </c>
      <c r="R312" s="28">
        <v>11</v>
      </c>
      <c r="S312" s="28">
        <v>2</v>
      </c>
      <c r="T312" s="55">
        <v>43.067709999999998</v>
      </c>
      <c r="U312" s="55">
        <v>14.692679999999999</v>
      </c>
      <c r="V312" s="55"/>
      <c r="W312" s="55"/>
      <c r="X312" s="28">
        <v>2015</v>
      </c>
      <c r="Y312" s="28">
        <v>11</v>
      </c>
      <c r="Z312" s="28">
        <v>2</v>
      </c>
      <c r="AA312" s="28">
        <v>45.251249999999999</v>
      </c>
      <c r="AB312" s="28">
        <v>31.94659</v>
      </c>
    </row>
    <row r="313" spans="10:28" x14ac:dyDescent="0.25">
      <c r="J313" s="28">
        <v>2015</v>
      </c>
      <c r="K313" s="28">
        <v>11</v>
      </c>
      <c r="L313" s="28">
        <v>3</v>
      </c>
      <c r="M313" s="55">
        <v>32.805</v>
      </c>
      <c r="N313" s="55">
        <v>3.909367</v>
      </c>
      <c r="O313" s="55"/>
      <c r="P313" s="55"/>
      <c r="Q313" s="28">
        <v>2015</v>
      </c>
      <c r="R313" s="28">
        <v>11</v>
      </c>
      <c r="S313" s="28">
        <v>3</v>
      </c>
      <c r="T313" s="55">
        <v>53.358539999999998</v>
      </c>
      <c r="U313" s="55">
        <v>3.7156440000000002</v>
      </c>
      <c r="V313" s="55"/>
      <c r="W313" s="55"/>
      <c r="X313" s="28">
        <v>2015</v>
      </c>
      <c r="Y313" s="28">
        <v>11</v>
      </c>
      <c r="Z313" s="28">
        <v>3</v>
      </c>
      <c r="AA313" s="28">
        <v>48.055419999999998</v>
      </c>
      <c r="AB313" s="28">
        <v>29.597709999999999</v>
      </c>
    </row>
    <row r="314" spans="10:28" x14ac:dyDescent="0.25">
      <c r="J314" s="28">
        <v>2015</v>
      </c>
      <c r="K314" s="28">
        <v>11</v>
      </c>
      <c r="L314" s="28">
        <v>4</v>
      </c>
      <c r="M314" s="55">
        <v>30.48958</v>
      </c>
      <c r="N314" s="55">
        <v>8.6155830000000009</v>
      </c>
      <c r="O314" s="55"/>
      <c r="P314" s="55"/>
      <c r="Q314" s="28">
        <v>2015</v>
      </c>
      <c r="R314" s="28">
        <v>11</v>
      </c>
      <c r="S314" s="28">
        <v>4</v>
      </c>
      <c r="T314" s="55">
        <v>49.637709999999998</v>
      </c>
      <c r="U314" s="55">
        <v>4.3181750000000001</v>
      </c>
      <c r="V314" s="55"/>
      <c r="W314" s="55"/>
      <c r="X314" s="28">
        <v>2015</v>
      </c>
      <c r="Y314" s="28">
        <v>11</v>
      </c>
      <c r="Z314" s="28">
        <v>4</v>
      </c>
      <c r="AA314" s="28">
        <v>50.135420000000003</v>
      </c>
      <c r="AB314" s="28">
        <v>22.415590000000002</v>
      </c>
    </row>
    <row r="315" spans="10:28" x14ac:dyDescent="0.25">
      <c r="J315" s="28">
        <v>2015</v>
      </c>
      <c r="K315" s="28">
        <v>11</v>
      </c>
      <c r="L315" s="28">
        <v>5</v>
      </c>
      <c r="M315" s="55">
        <v>27.012499999999999</v>
      </c>
      <c r="N315" s="55">
        <v>16.875039999999998</v>
      </c>
      <c r="O315" s="55"/>
      <c r="P315" s="55"/>
      <c r="Q315" s="28">
        <v>2015</v>
      </c>
      <c r="R315" s="28">
        <v>11</v>
      </c>
      <c r="S315" s="28">
        <v>5</v>
      </c>
      <c r="T315" s="55">
        <v>44.28416</v>
      </c>
      <c r="U315" s="55">
        <v>14.23039</v>
      </c>
      <c r="V315" s="55"/>
      <c r="W315" s="55"/>
      <c r="X315" s="28">
        <v>2015</v>
      </c>
      <c r="Y315" s="28">
        <v>11</v>
      </c>
      <c r="Z315" s="28">
        <v>5</v>
      </c>
      <c r="AA315" s="28">
        <v>49.547080000000001</v>
      </c>
      <c r="AB315" s="28">
        <v>22.08952</v>
      </c>
    </row>
    <row r="316" spans="10:28" x14ac:dyDescent="0.25">
      <c r="J316" s="28">
        <v>2015</v>
      </c>
      <c r="K316" s="28">
        <v>11</v>
      </c>
      <c r="L316" s="28">
        <v>6</v>
      </c>
      <c r="M316" s="55">
        <v>26.21688</v>
      </c>
      <c r="N316" s="55">
        <v>29.974029999999999</v>
      </c>
      <c r="O316" s="55"/>
      <c r="P316" s="55"/>
      <c r="Q316" s="28">
        <v>2015</v>
      </c>
      <c r="R316" s="28">
        <v>11</v>
      </c>
      <c r="S316" s="28">
        <v>6</v>
      </c>
      <c r="T316" s="55">
        <v>41.830419999999997</v>
      </c>
      <c r="U316" s="55">
        <v>34.075200000000002</v>
      </c>
      <c r="V316" s="55"/>
      <c r="W316" s="55"/>
      <c r="X316" s="28">
        <v>2015</v>
      </c>
      <c r="Y316" s="28">
        <v>11</v>
      </c>
      <c r="Z316" s="28">
        <v>6</v>
      </c>
      <c r="AA316" s="28">
        <v>53.667920000000002</v>
      </c>
      <c r="AB316" s="28">
        <v>18.387270000000001</v>
      </c>
    </row>
    <row r="317" spans="10:28" x14ac:dyDescent="0.25">
      <c r="J317" s="28">
        <v>2015</v>
      </c>
      <c r="K317" s="28">
        <v>11</v>
      </c>
      <c r="L317" s="28">
        <v>7</v>
      </c>
      <c r="M317" s="55">
        <v>21.227080000000001</v>
      </c>
      <c r="N317" s="55">
        <v>61.47401</v>
      </c>
      <c r="O317" s="55"/>
      <c r="P317" s="55"/>
      <c r="Q317" s="28">
        <v>2015</v>
      </c>
      <c r="R317" s="28">
        <v>11</v>
      </c>
      <c r="S317" s="28">
        <v>7</v>
      </c>
      <c r="T317" s="55">
        <v>42.796039999999998</v>
      </c>
      <c r="U317" s="55">
        <v>21.428129999999999</v>
      </c>
      <c r="V317" s="55"/>
      <c r="W317" s="55"/>
      <c r="X317" s="28">
        <v>2015</v>
      </c>
      <c r="Y317" s="28">
        <v>11</v>
      </c>
      <c r="Z317" s="28">
        <v>7</v>
      </c>
      <c r="AA317" s="28">
        <v>49.792920000000002</v>
      </c>
      <c r="AB317" s="28">
        <v>21.752459999999999</v>
      </c>
    </row>
    <row r="318" spans="10:28" x14ac:dyDescent="0.25">
      <c r="J318" s="28">
        <v>2015</v>
      </c>
      <c r="K318" s="28">
        <v>11</v>
      </c>
      <c r="L318" s="28">
        <v>8</v>
      </c>
      <c r="M318" s="55">
        <v>17.289169999999999</v>
      </c>
      <c r="N318" s="55">
        <v>63.115639999999999</v>
      </c>
      <c r="O318" s="55"/>
      <c r="P318" s="55"/>
      <c r="Q318" s="28">
        <v>2015</v>
      </c>
      <c r="R318" s="28">
        <v>11</v>
      </c>
      <c r="S318" s="28">
        <v>8</v>
      </c>
      <c r="T318" s="55">
        <v>40.546460000000003</v>
      </c>
      <c r="U318" s="55">
        <v>47.149149999999999</v>
      </c>
      <c r="V318" s="55"/>
      <c r="W318" s="55"/>
      <c r="X318" s="28">
        <v>2015</v>
      </c>
      <c r="Y318" s="28">
        <v>11</v>
      </c>
      <c r="Z318" s="28">
        <v>8</v>
      </c>
      <c r="AA318" s="28">
        <v>41.134169999999997</v>
      </c>
      <c r="AB318" s="28">
        <v>30.24466</v>
      </c>
    </row>
    <row r="319" spans="10:28" x14ac:dyDescent="0.25">
      <c r="J319" s="28">
        <v>2015</v>
      </c>
      <c r="K319" s="28">
        <v>11</v>
      </c>
      <c r="L319" s="28">
        <v>9</v>
      </c>
      <c r="M319" s="55">
        <v>21.688960000000002</v>
      </c>
      <c r="N319" s="55">
        <v>70.449020000000004</v>
      </c>
      <c r="O319" s="55"/>
      <c r="P319" s="55"/>
      <c r="Q319" s="28">
        <v>2015</v>
      </c>
      <c r="R319" s="28">
        <v>11</v>
      </c>
      <c r="S319" s="28">
        <v>9</v>
      </c>
      <c r="T319" s="55">
        <v>39.939369999999997</v>
      </c>
      <c r="U319" s="55">
        <v>52.928280000000001</v>
      </c>
      <c r="V319" s="55"/>
      <c r="W319" s="55"/>
      <c r="X319" s="28">
        <v>2015</v>
      </c>
      <c r="Y319" s="28">
        <v>11</v>
      </c>
      <c r="Z319" s="28">
        <v>9</v>
      </c>
      <c r="AA319" s="28">
        <v>58.260420000000003</v>
      </c>
      <c r="AB319" s="28">
        <v>9.8212620000000008</v>
      </c>
    </row>
    <row r="320" spans="10:28" x14ac:dyDescent="0.25">
      <c r="J320" s="28">
        <v>2015</v>
      </c>
      <c r="K320" s="28">
        <v>11</v>
      </c>
      <c r="L320" s="28">
        <v>10</v>
      </c>
      <c r="M320" s="55">
        <v>22.006460000000001</v>
      </c>
      <c r="N320" s="55">
        <v>67.532439999999994</v>
      </c>
      <c r="O320" s="55"/>
      <c r="P320" s="55"/>
      <c r="Q320" s="28">
        <v>2015</v>
      </c>
      <c r="R320" s="28">
        <v>11</v>
      </c>
      <c r="S320" s="28">
        <v>10</v>
      </c>
      <c r="T320" s="55">
        <v>43.112920000000003</v>
      </c>
      <c r="U320" s="55">
        <v>49.173830000000002</v>
      </c>
      <c r="V320" s="55"/>
      <c r="W320" s="55"/>
      <c r="X320" s="28">
        <v>2015</v>
      </c>
      <c r="Y320" s="28">
        <v>11</v>
      </c>
      <c r="Z320" s="28">
        <v>10</v>
      </c>
      <c r="AA320" s="28">
        <v>59.494169999999997</v>
      </c>
      <c r="AB320" s="28">
        <v>8.7334750000000003</v>
      </c>
    </row>
    <row r="321" spans="10:28" x14ac:dyDescent="0.25">
      <c r="J321" s="28">
        <v>2015</v>
      </c>
      <c r="K321" s="28">
        <v>11</v>
      </c>
      <c r="L321" s="28">
        <v>11</v>
      </c>
      <c r="M321" s="55">
        <v>24.379169999999998</v>
      </c>
      <c r="N321" s="55">
        <v>56.598500000000001</v>
      </c>
      <c r="O321" s="55"/>
      <c r="P321" s="55"/>
      <c r="Q321" s="28">
        <v>2015</v>
      </c>
      <c r="R321" s="28">
        <v>11</v>
      </c>
      <c r="S321" s="28">
        <v>11</v>
      </c>
      <c r="T321" s="55">
        <v>41.613959999999999</v>
      </c>
      <c r="U321" s="55">
        <v>39.12133</v>
      </c>
      <c r="V321" s="55"/>
      <c r="W321" s="55"/>
      <c r="X321" s="28">
        <v>2015</v>
      </c>
      <c r="Y321" s="28">
        <v>11</v>
      </c>
      <c r="Z321" s="28">
        <v>11</v>
      </c>
      <c r="AA321" s="28">
        <v>59.833750000000002</v>
      </c>
      <c r="AB321" s="28">
        <v>6.7500929999999997</v>
      </c>
    </row>
    <row r="322" spans="10:28" x14ac:dyDescent="0.25">
      <c r="J322" s="28">
        <v>2015</v>
      </c>
      <c r="K322" s="28">
        <v>11</v>
      </c>
      <c r="L322" s="28">
        <v>12</v>
      </c>
      <c r="M322" s="55">
        <v>24.385829999999999</v>
      </c>
      <c r="N322" s="55">
        <v>56.817810000000001</v>
      </c>
      <c r="O322" s="55"/>
      <c r="P322" s="55"/>
      <c r="Q322" s="28">
        <v>2015</v>
      </c>
      <c r="R322" s="28">
        <v>11</v>
      </c>
      <c r="S322" s="28">
        <v>12</v>
      </c>
      <c r="T322" s="55">
        <v>39.227290000000004</v>
      </c>
      <c r="U322" s="55">
        <v>48.611289999999997</v>
      </c>
      <c r="V322" s="55"/>
      <c r="W322" s="55"/>
      <c r="X322" s="28">
        <v>2015</v>
      </c>
      <c r="Y322" s="28">
        <v>11</v>
      </c>
      <c r="Z322" s="28">
        <v>12</v>
      </c>
      <c r="AA322" s="28">
        <v>60.039169999999999</v>
      </c>
      <c r="AB322" s="28">
        <v>7.7794740000000004</v>
      </c>
    </row>
    <row r="323" spans="10:28" x14ac:dyDescent="0.25">
      <c r="J323" s="28">
        <v>2015</v>
      </c>
      <c r="K323" s="28">
        <v>11</v>
      </c>
      <c r="L323" s="28">
        <v>13</v>
      </c>
      <c r="M323" s="55">
        <v>23.088750000000001</v>
      </c>
      <c r="N323" s="55">
        <v>65.545140000000004</v>
      </c>
      <c r="O323" s="55"/>
      <c r="P323" s="55"/>
      <c r="Q323" s="28">
        <v>2015</v>
      </c>
      <c r="R323" s="28">
        <v>11</v>
      </c>
      <c r="S323" s="28">
        <v>13</v>
      </c>
      <c r="T323" s="55">
        <v>35.395829999999997</v>
      </c>
      <c r="U323" s="55">
        <v>48.938339999999997</v>
      </c>
      <c r="V323" s="55"/>
      <c r="W323" s="55"/>
      <c r="X323" s="28">
        <v>2015</v>
      </c>
      <c r="Y323" s="28">
        <v>11</v>
      </c>
      <c r="Z323" s="28">
        <v>13</v>
      </c>
      <c r="AA323" s="28">
        <v>54.624160000000003</v>
      </c>
      <c r="AB323" s="28">
        <v>14.42801</v>
      </c>
    </row>
    <row r="324" spans="10:28" x14ac:dyDescent="0.25">
      <c r="J324" s="28">
        <v>2015</v>
      </c>
      <c r="K324" s="28">
        <v>11</v>
      </c>
      <c r="L324" s="28">
        <v>14</v>
      </c>
      <c r="M324" s="55">
        <v>20.77167</v>
      </c>
      <c r="N324" s="55">
        <v>65.074960000000004</v>
      </c>
      <c r="O324" s="55"/>
      <c r="P324" s="55"/>
      <c r="Q324" s="28">
        <v>2015</v>
      </c>
      <c r="R324" s="28">
        <v>11</v>
      </c>
      <c r="S324" s="28">
        <v>14</v>
      </c>
      <c r="T324" s="55">
        <v>35.945419999999999</v>
      </c>
      <c r="U324" s="55">
        <v>38.844819999999999</v>
      </c>
      <c r="V324" s="55"/>
      <c r="W324" s="55"/>
      <c r="X324" s="28">
        <v>2015</v>
      </c>
      <c r="Y324" s="28">
        <v>11</v>
      </c>
      <c r="Z324" s="28">
        <v>14</v>
      </c>
      <c r="AA324" s="28">
        <v>50.409579999999998</v>
      </c>
      <c r="AB324" s="28">
        <v>16.198519999999998</v>
      </c>
    </row>
    <row r="325" spans="10:28" x14ac:dyDescent="0.25">
      <c r="J325" s="28">
        <v>2015</v>
      </c>
      <c r="K325" s="28">
        <v>11</v>
      </c>
      <c r="L325" s="28">
        <v>15</v>
      </c>
      <c r="M325" s="55">
        <v>22.954999999999998</v>
      </c>
      <c r="N325" s="55">
        <v>15.87269</v>
      </c>
      <c r="O325" s="55"/>
      <c r="P325" s="55"/>
      <c r="Q325" s="28">
        <v>2015</v>
      </c>
      <c r="R325" s="28">
        <v>11</v>
      </c>
      <c r="S325" s="28">
        <v>15</v>
      </c>
      <c r="T325" s="55">
        <v>40.07938</v>
      </c>
      <c r="U325" s="55">
        <v>53.791849999999997</v>
      </c>
      <c r="V325" s="55"/>
      <c r="W325" s="55"/>
      <c r="X325" s="28">
        <v>2015</v>
      </c>
      <c r="Y325" s="28">
        <v>11</v>
      </c>
      <c r="Z325" s="28">
        <v>15</v>
      </c>
      <c r="AA325" s="28">
        <v>48.170830000000002</v>
      </c>
      <c r="AB325" s="28">
        <v>11.58107</v>
      </c>
    </row>
    <row r="326" spans="10:28" x14ac:dyDescent="0.25">
      <c r="J326" s="28">
        <v>2015</v>
      </c>
      <c r="K326" s="28">
        <v>11</v>
      </c>
      <c r="L326" s="28">
        <v>16</v>
      </c>
      <c r="M326" s="55">
        <v>23.74333</v>
      </c>
      <c r="N326" s="55">
        <v>53.383319999999998</v>
      </c>
      <c r="O326" s="55"/>
      <c r="P326" s="55"/>
      <c r="Q326" s="28">
        <v>2015</v>
      </c>
      <c r="R326" s="28">
        <v>11</v>
      </c>
      <c r="S326" s="28">
        <v>16</v>
      </c>
      <c r="T326" s="55">
        <v>43.941459999999999</v>
      </c>
      <c r="U326" s="55">
        <v>33.467149999999997</v>
      </c>
      <c r="V326" s="55"/>
      <c r="W326" s="55"/>
      <c r="X326" s="28">
        <v>2015</v>
      </c>
      <c r="Y326" s="28">
        <v>11</v>
      </c>
      <c r="Z326" s="28">
        <v>16</v>
      </c>
      <c r="AA326" s="28">
        <v>56.935420000000001</v>
      </c>
      <c r="AB326" s="28">
        <v>11.884840000000001</v>
      </c>
    </row>
    <row r="327" spans="10:28" x14ac:dyDescent="0.25">
      <c r="J327" s="28">
        <v>2015</v>
      </c>
      <c r="K327" s="28">
        <v>11</v>
      </c>
      <c r="L327" s="28">
        <v>17</v>
      </c>
      <c r="M327" s="55">
        <v>24.975000000000001</v>
      </c>
      <c r="N327" s="55">
        <v>40.14676</v>
      </c>
      <c r="O327" s="55"/>
      <c r="P327" s="55"/>
      <c r="Q327" s="28">
        <v>2015</v>
      </c>
      <c r="R327" s="28">
        <v>11</v>
      </c>
      <c r="S327" s="28">
        <v>17</v>
      </c>
      <c r="T327" s="55">
        <v>39.779789999999998</v>
      </c>
      <c r="U327" s="55">
        <v>32.325710000000001</v>
      </c>
      <c r="V327" s="55"/>
      <c r="W327" s="55"/>
      <c r="X327" s="28">
        <v>2015</v>
      </c>
      <c r="Y327" s="28">
        <v>11</v>
      </c>
      <c r="Z327" s="28">
        <v>17</v>
      </c>
      <c r="AA327" s="28">
        <v>56.4</v>
      </c>
      <c r="AB327" s="28">
        <v>14.406409999999999</v>
      </c>
    </row>
    <row r="328" spans="10:28" x14ac:dyDescent="0.25">
      <c r="J328" s="28">
        <v>2015</v>
      </c>
      <c r="K328" s="28">
        <v>11</v>
      </c>
      <c r="L328" s="28">
        <v>18</v>
      </c>
      <c r="M328" s="55">
        <v>23.827079999999999</v>
      </c>
      <c r="N328" s="55">
        <v>59.14584</v>
      </c>
      <c r="O328" s="55"/>
      <c r="P328" s="55"/>
      <c r="Q328" s="28">
        <v>2015</v>
      </c>
      <c r="R328" s="28">
        <v>11</v>
      </c>
      <c r="S328" s="28">
        <v>18</v>
      </c>
      <c r="T328" s="55">
        <v>40.793329999999997</v>
      </c>
      <c r="U328" s="55">
        <v>51.924849999999999</v>
      </c>
      <c r="V328" s="55"/>
      <c r="W328" s="55"/>
      <c r="X328" s="28">
        <v>2015</v>
      </c>
      <c r="Y328" s="28">
        <v>11</v>
      </c>
      <c r="Z328" s="28">
        <v>18</v>
      </c>
      <c r="AA328" s="28">
        <v>58.204169999999998</v>
      </c>
      <c r="AB328" s="28">
        <v>10.38025</v>
      </c>
    </row>
    <row r="329" spans="10:28" x14ac:dyDescent="0.25">
      <c r="J329" s="28">
        <v>2015</v>
      </c>
      <c r="K329" s="28">
        <v>11</v>
      </c>
      <c r="L329" s="28">
        <v>19</v>
      </c>
      <c r="M329" s="55">
        <v>22.555209999999999</v>
      </c>
      <c r="N329" s="55">
        <v>55.453389999999999</v>
      </c>
      <c r="O329" s="55"/>
      <c r="P329" s="55"/>
      <c r="Q329" s="28">
        <v>2015</v>
      </c>
      <c r="R329" s="28">
        <v>11</v>
      </c>
      <c r="S329" s="28">
        <v>19</v>
      </c>
      <c r="T329" s="55">
        <v>49.499580000000002</v>
      </c>
      <c r="U329" s="55">
        <v>27.435549999999999</v>
      </c>
      <c r="V329" s="55"/>
      <c r="W329" s="55"/>
      <c r="X329" s="28">
        <v>2015</v>
      </c>
      <c r="Y329" s="28">
        <v>11</v>
      </c>
      <c r="Z329" s="28">
        <v>19</v>
      </c>
      <c r="AA329" s="28">
        <v>58.074579999999997</v>
      </c>
      <c r="AB329" s="28">
        <v>11.28351</v>
      </c>
    </row>
    <row r="330" spans="10:28" x14ac:dyDescent="0.25">
      <c r="J330" s="28">
        <v>2015</v>
      </c>
      <c r="K330" s="28">
        <v>11</v>
      </c>
      <c r="L330" s="28">
        <v>20</v>
      </c>
      <c r="M330" s="55">
        <v>27.301670000000001</v>
      </c>
      <c r="N330" s="55">
        <v>19.829979999999999</v>
      </c>
      <c r="O330" s="55"/>
      <c r="P330" s="55"/>
      <c r="Q330" s="28">
        <v>2015</v>
      </c>
      <c r="R330" s="28">
        <v>11</v>
      </c>
      <c r="S330" s="28">
        <v>20</v>
      </c>
      <c r="T330" s="55">
        <v>41.894579999999998</v>
      </c>
      <c r="U330" s="55">
        <v>39.659019999999998</v>
      </c>
      <c r="V330" s="55"/>
      <c r="W330" s="55"/>
      <c r="X330" s="28">
        <v>2015</v>
      </c>
      <c r="Y330" s="28">
        <v>11</v>
      </c>
      <c r="Z330" s="28">
        <v>20</v>
      </c>
      <c r="AA330" s="28">
        <v>48.376669999999997</v>
      </c>
      <c r="AB330" s="28">
        <v>29.546469999999999</v>
      </c>
    </row>
    <row r="331" spans="10:28" x14ac:dyDescent="0.25">
      <c r="J331" s="28">
        <v>2015</v>
      </c>
      <c r="K331" s="28">
        <v>11</v>
      </c>
      <c r="L331" s="28">
        <v>21</v>
      </c>
      <c r="M331" s="55">
        <v>24.887499999999999</v>
      </c>
      <c r="N331" s="55">
        <v>30.081410000000002</v>
      </c>
      <c r="O331" s="55"/>
      <c r="P331" s="55"/>
      <c r="Q331" s="28">
        <v>2015</v>
      </c>
      <c r="R331" s="28">
        <v>11</v>
      </c>
      <c r="S331" s="28">
        <v>21</v>
      </c>
      <c r="T331" s="55">
        <v>48.37312</v>
      </c>
      <c r="U331" s="55">
        <v>31.431760000000001</v>
      </c>
      <c r="V331" s="55"/>
      <c r="W331" s="55"/>
      <c r="X331" s="28">
        <v>2015</v>
      </c>
      <c r="Y331" s="28">
        <v>11</v>
      </c>
      <c r="Z331" s="28">
        <v>21</v>
      </c>
      <c r="AA331" s="28">
        <v>30.673120000000001</v>
      </c>
      <c r="AB331" s="28">
        <v>53.335889999999999</v>
      </c>
    </row>
    <row r="332" spans="10:28" x14ac:dyDescent="0.25">
      <c r="J332" s="28">
        <v>2015</v>
      </c>
      <c r="K332" s="28">
        <v>11</v>
      </c>
      <c r="L332" s="28">
        <v>22</v>
      </c>
      <c r="M332" s="55">
        <v>24.32479</v>
      </c>
      <c r="N332" s="55">
        <v>44.533610000000003</v>
      </c>
      <c r="O332" s="55"/>
      <c r="P332" s="55"/>
      <c r="Q332" s="28">
        <v>2015</v>
      </c>
      <c r="R332" s="28">
        <v>11</v>
      </c>
      <c r="S332" s="28">
        <v>22</v>
      </c>
      <c r="T332" s="55">
        <v>47.698329999999999</v>
      </c>
      <c r="U332" s="55">
        <v>19.39443</v>
      </c>
      <c r="V332" s="55"/>
      <c r="W332" s="55"/>
      <c r="X332" s="28">
        <v>2015</v>
      </c>
      <c r="Y332" s="28">
        <v>11</v>
      </c>
      <c r="Z332" s="28">
        <v>22</v>
      </c>
      <c r="AA332" s="28">
        <v>38.914999999999999</v>
      </c>
      <c r="AB332" s="28">
        <v>37.00235</v>
      </c>
    </row>
    <row r="333" spans="10:28" x14ac:dyDescent="0.25">
      <c r="J333" s="28">
        <v>2015</v>
      </c>
      <c r="K333" s="28">
        <v>11</v>
      </c>
      <c r="L333" s="28">
        <v>23</v>
      </c>
      <c r="M333" s="55">
        <v>54.522080000000003</v>
      </c>
      <c r="N333" s="55">
        <v>22.496459999999999</v>
      </c>
      <c r="O333" s="55"/>
      <c r="P333" s="55"/>
      <c r="Q333" s="28">
        <v>2015</v>
      </c>
      <c r="R333" s="28">
        <v>11</v>
      </c>
      <c r="S333" s="28">
        <v>23</v>
      </c>
      <c r="T333" s="55">
        <v>45.451459999999997</v>
      </c>
      <c r="U333" s="55">
        <v>21.138069999999999</v>
      </c>
      <c r="V333" s="55"/>
      <c r="W333" s="55"/>
      <c r="X333" s="28">
        <v>2015</v>
      </c>
      <c r="Y333" s="28">
        <v>11</v>
      </c>
      <c r="Z333" s="28">
        <v>23</v>
      </c>
      <c r="AA333" s="28">
        <v>58.718119999999999</v>
      </c>
      <c r="AB333" s="28">
        <v>21.2912</v>
      </c>
    </row>
    <row r="334" spans="10:28" x14ac:dyDescent="0.25">
      <c r="J334" s="28">
        <v>2015</v>
      </c>
      <c r="K334" s="28">
        <v>11</v>
      </c>
      <c r="L334" s="28">
        <v>24</v>
      </c>
      <c r="M334" s="55">
        <v>25.375419999999998</v>
      </c>
      <c r="N334" s="55">
        <v>55.279769999999999</v>
      </c>
      <c r="O334" s="55"/>
      <c r="P334" s="55"/>
      <c r="Q334" s="28">
        <v>2015</v>
      </c>
      <c r="R334" s="28">
        <v>11</v>
      </c>
      <c r="S334" s="28">
        <v>24</v>
      </c>
      <c r="T334" s="55">
        <v>37.898119999999999</v>
      </c>
      <c r="U334" s="55">
        <v>38.978999999999999</v>
      </c>
      <c r="V334" s="55"/>
      <c r="W334" s="55"/>
      <c r="X334" s="28">
        <v>2015</v>
      </c>
      <c r="Y334" s="28">
        <v>11</v>
      </c>
      <c r="Z334" s="28">
        <v>24</v>
      </c>
      <c r="AA334" s="28">
        <v>59.515830000000001</v>
      </c>
      <c r="AB334" s="28">
        <v>21.105930000000001</v>
      </c>
    </row>
    <row r="335" spans="10:28" x14ac:dyDescent="0.25">
      <c r="J335" s="28">
        <v>2015</v>
      </c>
      <c r="K335" s="28">
        <v>11</v>
      </c>
      <c r="L335" s="28">
        <v>25</v>
      </c>
      <c r="M335" s="55">
        <v>32.67</v>
      </c>
      <c r="N335" s="55">
        <v>20.31484</v>
      </c>
      <c r="O335" s="55"/>
      <c r="P335" s="55"/>
      <c r="Q335" s="28">
        <v>2015</v>
      </c>
      <c r="R335" s="28">
        <v>11</v>
      </c>
      <c r="S335" s="28">
        <v>25</v>
      </c>
      <c r="T335" s="55">
        <v>40.982500000000002</v>
      </c>
      <c r="U335" s="55">
        <v>40.859050000000003</v>
      </c>
      <c r="V335" s="55"/>
      <c r="W335" s="55"/>
      <c r="X335" s="28">
        <v>2015</v>
      </c>
      <c r="Y335" s="28">
        <v>11</v>
      </c>
      <c r="Z335" s="28">
        <v>25</v>
      </c>
      <c r="AA335" s="28">
        <v>50.767499999999998</v>
      </c>
      <c r="AB335" s="28">
        <v>39.169490000000003</v>
      </c>
    </row>
    <row r="336" spans="10:28" x14ac:dyDescent="0.25">
      <c r="J336" s="28">
        <v>2015</v>
      </c>
      <c r="K336" s="28">
        <v>11</v>
      </c>
      <c r="L336" s="28">
        <v>26</v>
      </c>
      <c r="M336" s="55">
        <v>33.25667</v>
      </c>
      <c r="N336" s="55">
        <v>22.356400000000001</v>
      </c>
      <c r="O336" s="55"/>
      <c r="P336" s="55"/>
      <c r="Q336" s="28">
        <v>2015</v>
      </c>
      <c r="R336" s="28">
        <v>11</v>
      </c>
      <c r="S336" s="28">
        <v>26</v>
      </c>
      <c r="T336" s="55">
        <v>44.519170000000003</v>
      </c>
      <c r="U336" s="55">
        <v>23.197610000000001</v>
      </c>
      <c r="V336" s="55"/>
      <c r="W336" s="55"/>
      <c r="X336" s="28">
        <v>2015</v>
      </c>
      <c r="Y336" s="28">
        <v>11</v>
      </c>
      <c r="Z336" s="28">
        <v>26</v>
      </c>
      <c r="AA336" s="28">
        <v>50.116660000000003</v>
      </c>
      <c r="AB336" s="28">
        <v>38.164470000000001</v>
      </c>
    </row>
    <row r="337" spans="10:28" x14ac:dyDescent="0.25">
      <c r="J337" s="28">
        <v>2015</v>
      </c>
      <c r="K337" s="28">
        <v>11</v>
      </c>
      <c r="L337" s="28">
        <v>27</v>
      </c>
      <c r="M337" s="55">
        <v>22.43458</v>
      </c>
      <c r="N337" s="55">
        <v>60.566960000000002</v>
      </c>
      <c r="O337" s="55"/>
      <c r="P337" s="55"/>
      <c r="Q337" s="28">
        <v>2015</v>
      </c>
      <c r="R337" s="28">
        <v>11</v>
      </c>
      <c r="S337" s="28">
        <v>27</v>
      </c>
      <c r="T337" s="55">
        <v>38.715829999999997</v>
      </c>
      <c r="U337" s="55">
        <v>41.141480000000001</v>
      </c>
      <c r="V337" s="55"/>
      <c r="W337" s="55"/>
      <c r="X337" s="28">
        <v>2015</v>
      </c>
      <c r="Y337" s="28">
        <v>11</v>
      </c>
      <c r="Z337" s="28">
        <v>27</v>
      </c>
      <c r="AA337" s="28">
        <v>54.775419999999997</v>
      </c>
      <c r="AB337" s="28">
        <v>26.48854</v>
      </c>
    </row>
    <row r="338" spans="10:28" x14ac:dyDescent="0.25">
      <c r="J338" s="28">
        <v>2015</v>
      </c>
      <c r="K338" s="28">
        <v>11</v>
      </c>
      <c r="L338" s="28">
        <v>28</v>
      </c>
      <c r="M338" s="55">
        <v>20.144580000000001</v>
      </c>
      <c r="N338" s="55">
        <v>59.545290000000001</v>
      </c>
      <c r="O338" s="55"/>
      <c r="P338" s="55"/>
      <c r="Q338" s="28">
        <v>2015</v>
      </c>
      <c r="R338" s="28">
        <v>11</v>
      </c>
      <c r="S338" s="28">
        <v>28</v>
      </c>
      <c r="T338" s="55">
        <v>45.144170000000003</v>
      </c>
      <c r="U338" s="55">
        <v>47.953780000000002</v>
      </c>
      <c r="V338" s="55"/>
      <c r="W338" s="55"/>
      <c r="X338" s="28">
        <v>2015</v>
      </c>
      <c r="Y338" s="28">
        <v>11</v>
      </c>
      <c r="Z338" s="28">
        <v>28</v>
      </c>
      <c r="AA338" s="28">
        <v>47.186669999999999</v>
      </c>
      <c r="AB338" s="28">
        <v>26.547989999999999</v>
      </c>
    </row>
    <row r="339" spans="10:28" x14ac:dyDescent="0.25">
      <c r="J339" s="28">
        <v>2015</v>
      </c>
      <c r="K339" s="28">
        <v>11</v>
      </c>
      <c r="L339" s="28">
        <v>29</v>
      </c>
      <c r="M339" s="55">
        <v>16.27083</v>
      </c>
      <c r="N339" s="55">
        <v>63.58399</v>
      </c>
      <c r="O339" s="55"/>
      <c r="P339" s="55"/>
      <c r="Q339" s="28">
        <v>2015</v>
      </c>
      <c r="R339" s="28">
        <v>11</v>
      </c>
      <c r="S339" s="28">
        <v>29</v>
      </c>
      <c r="T339" s="55">
        <v>40.980420000000002</v>
      </c>
      <c r="U339" s="55">
        <v>47.232520000000001</v>
      </c>
      <c r="V339" s="55"/>
      <c r="W339" s="55"/>
      <c r="X339" s="28">
        <v>2015</v>
      </c>
      <c r="Y339" s="28">
        <v>11</v>
      </c>
      <c r="Z339" s="28">
        <v>29</v>
      </c>
      <c r="AA339" s="28">
        <v>51.030209999999997</v>
      </c>
      <c r="AB339" s="28">
        <v>16.152940000000001</v>
      </c>
    </row>
    <row r="340" spans="10:28" x14ac:dyDescent="0.25">
      <c r="J340" s="28">
        <v>2015</v>
      </c>
      <c r="K340" s="28">
        <v>11</v>
      </c>
      <c r="L340" s="28">
        <v>30</v>
      </c>
      <c r="M340" s="55">
        <v>19.1675</v>
      </c>
      <c r="N340" s="55">
        <v>58.212809999999998</v>
      </c>
      <c r="O340" s="55"/>
      <c r="P340" s="55"/>
      <c r="Q340" s="28">
        <v>2015</v>
      </c>
      <c r="R340" s="28">
        <v>11</v>
      </c>
      <c r="S340" s="28">
        <v>30</v>
      </c>
      <c r="T340" s="55">
        <v>47.581249999999997</v>
      </c>
      <c r="U340" s="55">
        <v>27.538900000000002</v>
      </c>
      <c r="V340" s="55"/>
      <c r="W340" s="55"/>
      <c r="X340" s="28">
        <v>2015</v>
      </c>
      <c r="Y340" s="28">
        <v>11</v>
      </c>
      <c r="Z340" s="28">
        <v>30</v>
      </c>
      <c r="AA340" s="28">
        <v>61.008339999999997</v>
      </c>
      <c r="AB340" s="28">
        <v>11.48152</v>
      </c>
    </row>
    <row r="341" spans="10:28" x14ac:dyDescent="0.25">
      <c r="J341" s="28">
        <v>2015</v>
      </c>
      <c r="K341" s="28">
        <v>12</v>
      </c>
      <c r="L341" s="28">
        <v>1</v>
      </c>
      <c r="M341" s="55">
        <v>23.94</v>
      </c>
      <c r="N341" s="55">
        <v>48.11345</v>
      </c>
      <c r="O341" s="55"/>
      <c r="P341" s="55"/>
      <c r="Q341" s="28">
        <v>2015</v>
      </c>
      <c r="R341" s="28">
        <v>12</v>
      </c>
      <c r="S341" s="28">
        <v>1</v>
      </c>
      <c r="T341" s="55">
        <v>38.672919999999998</v>
      </c>
      <c r="U341" s="55">
        <v>48.955829999999999</v>
      </c>
      <c r="V341" s="55"/>
      <c r="W341" s="55"/>
      <c r="X341" s="28">
        <v>2015</v>
      </c>
      <c r="Y341" s="28">
        <v>12</v>
      </c>
      <c r="Z341" s="28">
        <v>1</v>
      </c>
      <c r="AA341" s="28">
        <v>65.46875</v>
      </c>
      <c r="AB341" s="28">
        <v>7.8120159999999998</v>
      </c>
    </row>
    <row r="342" spans="10:28" x14ac:dyDescent="0.25">
      <c r="J342" s="28">
        <v>2015</v>
      </c>
      <c r="K342" s="28">
        <v>12</v>
      </c>
      <c r="L342" s="28">
        <v>2</v>
      </c>
      <c r="M342" s="55">
        <v>25.402709999999999</v>
      </c>
      <c r="N342" s="55">
        <v>52.823950000000004</v>
      </c>
      <c r="O342" s="55"/>
      <c r="P342" s="55"/>
      <c r="Q342" s="28">
        <v>2015</v>
      </c>
      <c r="R342" s="28">
        <v>12</v>
      </c>
      <c r="S342" s="28">
        <v>2</v>
      </c>
      <c r="T342" s="55">
        <v>49.797289999999997</v>
      </c>
      <c r="U342" s="55">
        <v>22.913119999999999</v>
      </c>
      <c r="V342" s="55"/>
      <c r="W342" s="55"/>
      <c r="X342" s="28">
        <v>2015</v>
      </c>
      <c r="Y342" s="28">
        <v>12</v>
      </c>
      <c r="Z342" s="28">
        <v>2</v>
      </c>
      <c r="AA342" s="28">
        <v>66.538749999999993</v>
      </c>
      <c r="AB342" s="28">
        <v>9.2978299999999994</v>
      </c>
    </row>
    <row r="343" spans="10:28" x14ac:dyDescent="0.25">
      <c r="J343" s="28">
        <v>2015</v>
      </c>
      <c r="K343" s="28">
        <v>12</v>
      </c>
      <c r="L343" s="28">
        <v>3</v>
      </c>
      <c r="M343" s="55">
        <v>25.658539999999999</v>
      </c>
      <c r="N343" s="55">
        <v>43.722520000000003</v>
      </c>
      <c r="O343" s="55"/>
      <c r="P343" s="55"/>
      <c r="Q343" s="28">
        <v>2015</v>
      </c>
      <c r="R343" s="28">
        <v>12</v>
      </c>
      <c r="S343" s="28">
        <v>3</v>
      </c>
      <c r="T343" s="55">
        <v>46.125419999999998</v>
      </c>
      <c r="U343" s="55">
        <v>18.531120000000001</v>
      </c>
      <c r="V343" s="55"/>
      <c r="W343" s="55"/>
      <c r="X343" s="28">
        <v>2015</v>
      </c>
      <c r="Y343" s="28">
        <v>12</v>
      </c>
      <c r="Z343" s="28">
        <v>3</v>
      </c>
      <c r="AA343" s="28">
        <v>61.89958</v>
      </c>
      <c r="AB343" s="28">
        <v>18.273800000000001</v>
      </c>
    </row>
    <row r="344" spans="10:28" x14ac:dyDescent="0.25">
      <c r="J344" s="28">
        <v>2015</v>
      </c>
      <c r="K344" s="28">
        <v>12</v>
      </c>
      <c r="L344" s="28">
        <v>4</v>
      </c>
      <c r="M344" s="55">
        <v>20.40042</v>
      </c>
      <c r="N344" s="55">
        <v>69.665480000000002</v>
      </c>
      <c r="O344" s="55"/>
      <c r="P344" s="55"/>
      <c r="Q344" s="28">
        <v>2015</v>
      </c>
      <c r="R344" s="28">
        <v>12</v>
      </c>
      <c r="S344" s="28">
        <v>4</v>
      </c>
      <c r="T344" s="55">
        <v>40.431040000000003</v>
      </c>
      <c r="U344" s="55">
        <v>48.032290000000003</v>
      </c>
      <c r="V344" s="55"/>
      <c r="W344" s="55"/>
      <c r="X344" s="28">
        <v>2015</v>
      </c>
      <c r="Y344" s="28">
        <v>12</v>
      </c>
      <c r="Z344" s="28">
        <v>4</v>
      </c>
      <c r="AA344" s="28">
        <v>64.326669999999993</v>
      </c>
      <c r="AB344" s="28">
        <v>9.034122</v>
      </c>
    </row>
    <row r="345" spans="10:28" x14ac:dyDescent="0.25">
      <c r="J345" s="28">
        <v>2015</v>
      </c>
      <c r="K345" s="28">
        <v>12</v>
      </c>
      <c r="L345" s="28">
        <v>5</v>
      </c>
      <c r="M345" s="55">
        <v>14.873749999999999</v>
      </c>
      <c r="N345" s="55">
        <v>72.494299999999996</v>
      </c>
      <c r="O345" s="55"/>
      <c r="P345" s="55"/>
      <c r="Q345" s="28">
        <v>2015</v>
      </c>
      <c r="R345" s="28">
        <v>12</v>
      </c>
      <c r="S345" s="28">
        <v>5</v>
      </c>
      <c r="T345" s="55">
        <v>42.872709999999998</v>
      </c>
      <c r="U345" s="55">
        <v>50.045850000000002</v>
      </c>
      <c r="V345" s="55"/>
      <c r="W345" s="55"/>
      <c r="X345" s="28">
        <v>2015</v>
      </c>
      <c r="Y345" s="28">
        <v>12</v>
      </c>
      <c r="Z345" s="28">
        <v>5</v>
      </c>
      <c r="AA345" s="28">
        <v>59.137709999999998</v>
      </c>
      <c r="AB345" s="28">
        <v>12.889659999999999</v>
      </c>
    </row>
    <row r="346" spans="10:28" x14ac:dyDescent="0.25">
      <c r="J346" s="28">
        <v>2015</v>
      </c>
      <c r="K346" s="28">
        <v>12</v>
      </c>
      <c r="L346" s="28">
        <v>6</v>
      </c>
      <c r="M346" s="55">
        <v>11.606249999999999</v>
      </c>
      <c r="N346" s="55">
        <v>75.415030000000002</v>
      </c>
      <c r="O346" s="55"/>
      <c r="P346" s="55"/>
      <c r="Q346" s="28">
        <v>2015</v>
      </c>
      <c r="R346" s="28">
        <v>12</v>
      </c>
      <c r="S346" s="28">
        <v>6</v>
      </c>
      <c r="T346" s="55">
        <v>45.485210000000002</v>
      </c>
      <c r="U346" s="55">
        <v>25.29702</v>
      </c>
      <c r="V346" s="55"/>
      <c r="W346" s="55"/>
      <c r="X346" s="28">
        <v>2015</v>
      </c>
      <c r="Y346" s="28">
        <v>12</v>
      </c>
      <c r="Z346" s="28">
        <v>6</v>
      </c>
      <c r="AA346" s="28">
        <v>50.105829999999997</v>
      </c>
      <c r="AB346" s="28">
        <v>20.134399999999999</v>
      </c>
    </row>
    <row r="347" spans="10:28" x14ac:dyDescent="0.25">
      <c r="J347" s="28">
        <v>2015</v>
      </c>
      <c r="K347" s="28">
        <v>12</v>
      </c>
      <c r="L347" s="28">
        <v>7</v>
      </c>
      <c r="M347" s="55">
        <v>24.139579999999999</v>
      </c>
      <c r="N347" s="55">
        <v>33.709589999999999</v>
      </c>
      <c r="O347" s="55"/>
      <c r="P347" s="55"/>
      <c r="Q347" s="28">
        <v>2015</v>
      </c>
      <c r="R347" s="28">
        <v>12</v>
      </c>
      <c r="S347" s="28">
        <v>7</v>
      </c>
      <c r="T347" s="55">
        <v>37.86</v>
      </c>
      <c r="U347" s="55">
        <v>49.945689999999999</v>
      </c>
      <c r="V347" s="55"/>
      <c r="W347" s="55"/>
      <c r="X347" s="28">
        <v>2015</v>
      </c>
      <c r="Y347" s="28">
        <v>12</v>
      </c>
      <c r="Z347" s="28">
        <v>7</v>
      </c>
      <c r="AA347" s="28">
        <v>47.53125</v>
      </c>
      <c r="AB347" s="28">
        <v>26.427779999999998</v>
      </c>
    </row>
    <row r="348" spans="10:28" x14ac:dyDescent="0.25">
      <c r="J348" s="28">
        <v>2015</v>
      </c>
      <c r="K348" s="28">
        <v>12</v>
      </c>
      <c r="L348" s="28">
        <v>8</v>
      </c>
      <c r="M348" s="55">
        <v>22.274999999999999</v>
      </c>
      <c r="N348" s="55">
        <v>52.659309999999998</v>
      </c>
      <c r="O348" s="55"/>
      <c r="P348" s="55"/>
      <c r="Q348" s="28">
        <v>2015</v>
      </c>
      <c r="R348" s="28">
        <v>12</v>
      </c>
      <c r="S348" s="28">
        <v>8</v>
      </c>
      <c r="T348" s="55">
        <v>45.818750000000001</v>
      </c>
      <c r="U348" s="55">
        <v>42.485399999999998</v>
      </c>
      <c r="V348" s="55"/>
      <c r="W348" s="55"/>
      <c r="X348" s="28">
        <v>2015</v>
      </c>
      <c r="Y348" s="28">
        <v>12</v>
      </c>
      <c r="Z348" s="28">
        <v>8</v>
      </c>
      <c r="AA348" s="28">
        <v>54.293750000000003</v>
      </c>
      <c r="AB348" s="28">
        <v>11.518879999999999</v>
      </c>
    </row>
    <row r="349" spans="10:28" x14ac:dyDescent="0.25">
      <c r="J349" s="28">
        <v>2015</v>
      </c>
      <c r="K349" s="28">
        <v>12</v>
      </c>
      <c r="L349" s="28">
        <v>9</v>
      </c>
      <c r="M349" s="55">
        <v>19.23875</v>
      </c>
      <c r="N349" s="55">
        <v>59.528509999999997</v>
      </c>
      <c r="O349" s="55"/>
      <c r="P349" s="55"/>
      <c r="Q349" s="28">
        <v>2015</v>
      </c>
      <c r="R349" s="28">
        <v>12</v>
      </c>
      <c r="S349" s="28">
        <v>9</v>
      </c>
      <c r="T349" s="55">
        <v>36.993749999999999</v>
      </c>
      <c r="U349" s="55">
        <v>52.384599999999999</v>
      </c>
      <c r="V349" s="55"/>
      <c r="W349" s="55"/>
      <c r="X349" s="28">
        <v>2015</v>
      </c>
      <c r="Y349" s="28">
        <v>12</v>
      </c>
      <c r="Z349" s="28">
        <v>9</v>
      </c>
      <c r="AA349" s="28">
        <v>60.506250000000001</v>
      </c>
      <c r="AB349" s="28">
        <v>13.97939</v>
      </c>
    </row>
    <row r="350" spans="10:28" x14ac:dyDescent="0.25">
      <c r="J350" s="28">
        <v>2015</v>
      </c>
      <c r="K350" s="28">
        <v>12</v>
      </c>
      <c r="L350" s="28">
        <v>10</v>
      </c>
      <c r="M350" s="55">
        <v>18.13083</v>
      </c>
      <c r="N350" s="55">
        <v>68.324340000000007</v>
      </c>
      <c r="O350" s="55"/>
      <c r="P350" s="55"/>
      <c r="Q350" s="28">
        <v>2015</v>
      </c>
      <c r="R350" s="28">
        <v>12</v>
      </c>
      <c r="S350" s="28">
        <v>10</v>
      </c>
      <c r="T350" s="55">
        <v>39.720419999999997</v>
      </c>
      <c r="U350" s="55">
        <v>34.251750000000001</v>
      </c>
      <c r="V350" s="55"/>
      <c r="W350" s="55"/>
      <c r="X350" s="28">
        <v>2015</v>
      </c>
      <c r="Y350" s="28">
        <v>12</v>
      </c>
      <c r="Z350" s="28">
        <v>10</v>
      </c>
      <c r="AA350" s="28">
        <v>64.02458</v>
      </c>
      <c r="AB350" s="28">
        <v>10.20069</v>
      </c>
    </row>
    <row r="351" spans="10:28" x14ac:dyDescent="0.25">
      <c r="J351" s="28">
        <v>2015</v>
      </c>
      <c r="K351" s="28">
        <v>12</v>
      </c>
      <c r="L351" s="28">
        <v>11</v>
      </c>
      <c r="M351" s="55">
        <v>19.784790000000001</v>
      </c>
      <c r="N351" s="55">
        <v>56.165190000000003</v>
      </c>
      <c r="O351" s="55"/>
      <c r="P351" s="55"/>
      <c r="Q351" s="28">
        <v>2015</v>
      </c>
      <c r="R351" s="28">
        <v>12</v>
      </c>
      <c r="S351" s="28">
        <v>11</v>
      </c>
      <c r="T351" s="55">
        <v>46.72437</v>
      </c>
      <c r="U351" s="55">
        <v>27.509029999999999</v>
      </c>
      <c r="V351" s="55"/>
      <c r="W351" s="55"/>
      <c r="X351" s="28">
        <v>2015</v>
      </c>
      <c r="Y351" s="28">
        <v>12</v>
      </c>
      <c r="Z351" s="28">
        <v>11</v>
      </c>
      <c r="AA351" s="28">
        <v>62.8825</v>
      </c>
      <c r="AB351" s="28">
        <v>10.21429</v>
      </c>
    </row>
    <row r="352" spans="10:28" x14ac:dyDescent="0.25">
      <c r="J352" s="28">
        <v>2015</v>
      </c>
      <c r="K352" s="28">
        <v>12</v>
      </c>
      <c r="L352" s="28">
        <v>12</v>
      </c>
      <c r="M352" s="55">
        <v>19.605419999999999</v>
      </c>
      <c r="N352" s="55">
        <v>45.773400000000002</v>
      </c>
      <c r="O352" s="55"/>
      <c r="P352" s="55"/>
      <c r="Q352" s="28">
        <v>2015</v>
      </c>
      <c r="R352" s="28">
        <v>12</v>
      </c>
      <c r="S352" s="28">
        <v>12</v>
      </c>
      <c r="T352" s="55">
        <v>48.753540000000001</v>
      </c>
      <c r="U352" s="55">
        <v>26.996690000000001</v>
      </c>
      <c r="V352" s="55"/>
      <c r="W352" s="55"/>
      <c r="X352" s="28">
        <v>2015</v>
      </c>
      <c r="Y352" s="28">
        <v>12</v>
      </c>
      <c r="Z352" s="28">
        <v>12</v>
      </c>
      <c r="AA352" s="28">
        <v>60.189579999999999</v>
      </c>
      <c r="AB352" s="28">
        <v>11.18878</v>
      </c>
    </row>
    <row r="353" spans="10:28" x14ac:dyDescent="0.25">
      <c r="J353" s="28">
        <v>2015</v>
      </c>
      <c r="K353" s="28">
        <v>12</v>
      </c>
      <c r="L353" s="28">
        <v>13</v>
      </c>
      <c r="M353" s="55">
        <v>23.68083</v>
      </c>
      <c r="N353" s="55">
        <v>25.859010000000001</v>
      </c>
      <c r="O353" s="55"/>
      <c r="P353" s="55"/>
      <c r="Q353" s="28">
        <v>2015</v>
      </c>
      <c r="R353" s="28">
        <v>12</v>
      </c>
      <c r="S353" s="28">
        <v>13</v>
      </c>
      <c r="T353" s="55">
        <v>42.855420000000002</v>
      </c>
      <c r="U353" s="55">
        <v>29.747610000000002</v>
      </c>
      <c r="V353" s="55"/>
      <c r="W353" s="55"/>
      <c r="X353" s="28">
        <v>2015</v>
      </c>
      <c r="Y353" s="28">
        <v>12</v>
      </c>
      <c r="Z353" s="28">
        <v>13</v>
      </c>
      <c r="AA353" s="28">
        <v>46.324579999999997</v>
      </c>
      <c r="AB353" s="28">
        <v>23.802679999999999</v>
      </c>
    </row>
    <row r="354" spans="10:28" x14ac:dyDescent="0.25">
      <c r="J354" s="28">
        <v>2015</v>
      </c>
      <c r="K354" s="28">
        <v>12</v>
      </c>
      <c r="L354" s="28">
        <v>14</v>
      </c>
      <c r="M354" s="55">
        <v>38.416670000000003</v>
      </c>
      <c r="N354" s="55">
        <v>16.96921</v>
      </c>
      <c r="O354" s="55"/>
      <c r="P354" s="55"/>
      <c r="Q354" s="28">
        <v>2015</v>
      </c>
      <c r="R354" s="28">
        <v>12</v>
      </c>
      <c r="S354" s="28">
        <v>14</v>
      </c>
      <c r="T354" s="55">
        <v>39.383339999999997</v>
      </c>
      <c r="U354" s="55">
        <v>37.617719999999998</v>
      </c>
      <c r="V354" s="55"/>
      <c r="W354" s="55"/>
      <c r="X354" s="28">
        <v>2015</v>
      </c>
      <c r="Y354" s="28">
        <v>12</v>
      </c>
      <c r="Z354" s="28">
        <v>14</v>
      </c>
      <c r="AA354" s="28">
        <v>52.358750000000001</v>
      </c>
      <c r="AB354" s="28">
        <v>28.917529999999999</v>
      </c>
    </row>
    <row r="355" spans="10:28" x14ac:dyDescent="0.25">
      <c r="J355" s="28">
        <v>2015</v>
      </c>
      <c r="K355" s="28">
        <v>12</v>
      </c>
      <c r="L355" s="28">
        <v>15</v>
      </c>
      <c r="M355" s="55">
        <v>37.79542</v>
      </c>
      <c r="N355" s="55">
        <v>14.96457</v>
      </c>
      <c r="O355" s="55"/>
      <c r="P355" s="55"/>
      <c r="Q355" s="28">
        <v>2015</v>
      </c>
      <c r="R355" s="28">
        <v>12</v>
      </c>
      <c r="S355" s="28">
        <v>15</v>
      </c>
      <c r="T355" s="55">
        <v>38.318129999999996</v>
      </c>
      <c r="U355" s="55">
        <v>45.801400000000001</v>
      </c>
      <c r="V355" s="55"/>
      <c r="W355" s="55"/>
      <c r="X355" s="28">
        <v>2015</v>
      </c>
      <c r="Y355" s="28">
        <v>12</v>
      </c>
      <c r="Z355" s="28">
        <v>15</v>
      </c>
      <c r="AA355" s="28">
        <v>50.314999999999998</v>
      </c>
      <c r="AB355" s="28">
        <v>30.36598</v>
      </c>
    </row>
    <row r="356" spans="10:28" x14ac:dyDescent="0.25">
      <c r="J356" s="28">
        <v>2015</v>
      </c>
      <c r="K356" s="28">
        <v>12</v>
      </c>
      <c r="L356" s="28">
        <v>16</v>
      </c>
      <c r="M356" s="55">
        <v>34.36063</v>
      </c>
      <c r="N356" s="55">
        <v>34.116840000000003</v>
      </c>
      <c r="O356" s="55"/>
      <c r="P356" s="55"/>
      <c r="Q356" s="28">
        <v>2015</v>
      </c>
      <c r="R356" s="28">
        <v>12</v>
      </c>
      <c r="S356" s="28">
        <v>16</v>
      </c>
      <c r="T356" s="55">
        <v>38.28</v>
      </c>
      <c r="U356" s="55">
        <v>38.893149999999999</v>
      </c>
      <c r="V356" s="55"/>
      <c r="W356" s="55"/>
      <c r="X356" s="28">
        <v>2015</v>
      </c>
      <c r="Y356" s="28">
        <v>12</v>
      </c>
      <c r="Z356" s="28">
        <v>16</v>
      </c>
      <c r="AA356" s="28">
        <v>55.784579999999998</v>
      </c>
      <c r="AB356" s="28">
        <v>22.92304</v>
      </c>
    </row>
    <row r="357" spans="10:28" x14ac:dyDescent="0.25">
      <c r="J357" s="28">
        <v>2015</v>
      </c>
      <c r="K357" s="28">
        <v>12</v>
      </c>
      <c r="L357" s="28">
        <v>17</v>
      </c>
      <c r="M357" s="55">
        <v>28.828330000000001</v>
      </c>
      <c r="N357" s="55">
        <v>41.618679999999998</v>
      </c>
      <c r="O357" s="55"/>
      <c r="P357" s="55"/>
      <c r="Q357" s="28">
        <v>2015</v>
      </c>
      <c r="R357" s="28">
        <v>12</v>
      </c>
      <c r="S357" s="28">
        <v>17</v>
      </c>
      <c r="T357" s="55">
        <v>43.040210000000002</v>
      </c>
      <c r="U357" s="55">
        <v>44.485210000000002</v>
      </c>
      <c r="V357" s="55"/>
      <c r="W357" s="55"/>
      <c r="X357" s="28">
        <v>2015</v>
      </c>
      <c r="Y357" s="28">
        <v>12</v>
      </c>
      <c r="Z357" s="28">
        <v>17</v>
      </c>
      <c r="AA357" s="28">
        <v>55.738329999999998</v>
      </c>
      <c r="AB357" s="28">
        <v>22.061979999999998</v>
      </c>
    </row>
    <row r="358" spans="10:28" x14ac:dyDescent="0.25">
      <c r="J358" s="28">
        <v>2015</v>
      </c>
      <c r="K358" s="28">
        <v>12</v>
      </c>
      <c r="L358" s="28">
        <v>18</v>
      </c>
      <c r="M358" s="55">
        <v>17.910830000000001</v>
      </c>
      <c r="N358" s="55">
        <v>63.895040000000002</v>
      </c>
      <c r="O358" s="55"/>
      <c r="P358" s="55"/>
      <c r="Q358" s="28">
        <v>2015</v>
      </c>
      <c r="R358" s="28">
        <v>12</v>
      </c>
      <c r="S358" s="28">
        <v>18</v>
      </c>
      <c r="T358" s="55">
        <v>38.491660000000003</v>
      </c>
      <c r="U358" s="55">
        <v>51.952100000000002</v>
      </c>
      <c r="V358" s="55"/>
      <c r="W358" s="55"/>
      <c r="X358" s="28">
        <v>2015</v>
      </c>
      <c r="Y358" s="28">
        <v>12</v>
      </c>
      <c r="Z358" s="28">
        <v>18</v>
      </c>
      <c r="AA358" s="28">
        <v>55.843330000000002</v>
      </c>
      <c r="AB358" s="28">
        <v>20.13937</v>
      </c>
    </row>
    <row r="359" spans="10:28" x14ac:dyDescent="0.25">
      <c r="J359" s="28">
        <v>2015</v>
      </c>
      <c r="K359" s="28">
        <v>12</v>
      </c>
      <c r="L359" s="28">
        <v>19</v>
      </c>
      <c r="M359" s="55">
        <v>15.42083</v>
      </c>
      <c r="N359" s="55">
        <v>69.049549999999996</v>
      </c>
      <c r="O359" s="55"/>
      <c r="P359" s="55"/>
      <c r="Q359" s="28">
        <v>2015</v>
      </c>
      <c r="R359" s="28">
        <v>12</v>
      </c>
      <c r="S359" s="28">
        <v>19</v>
      </c>
      <c r="T359" s="55">
        <v>42.847499999999997</v>
      </c>
      <c r="U359" s="55">
        <v>49.337090000000003</v>
      </c>
      <c r="V359" s="55"/>
      <c r="W359" s="55"/>
      <c r="X359" s="28">
        <v>2015</v>
      </c>
      <c r="Y359" s="28">
        <v>12</v>
      </c>
      <c r="Z359" s="28">
        <v>19</v>
      </c>
      <c r="AA359" s="28">
        <v>47.299370000000003</v>
      </c>
      <c r="AB359" s="28">
        <v>32.357939999999999</v>
      </c>
    </row>
    <row r="360" spans="10:28" x14ac:dyDescent="0.25">
      <c r="J360" s="28">
        <v>2015</v>
      </c>
      <c r="K360" s="28">
        <v>12</v>
      </c>
      <c r="L360" s="28">
        <v>20</v>
      </c>
      <c r="M360" s="55">
        <v>12.657080000000001</v>
      </c>
      <c r="N360" s="55">
        <v>72.432199999999995</v>
      </c>
      <c r="O360" s="55"/>
      <c r="P360" s="55"/>
      <c r="Q360" s="28">
        <v>2015</v>
      </c>
      <c r="R360" s="28">
        <v>12</v>
      </c>
      <c r="S360" s="28">
        <v>20</v>
      </c>
      <c r="T360" s="55">
        <v>37.809579999999997</v>
      </c>
      <c r="U360" s="55">
        <v>46.600140000000003</v>
      </c>
      <c r="V360" s="55"/>
      <c r="W360" s="55"/>
      <c r="X360" s="28">
        <v>2015</v>
      </c>
      <c r="Y360" s="28">
        <v>12</v>
      </c>
      <c r="Z360" s="28">
        <v>20</v>
      </c>
      <c r="AA360" s="28">
        <v>47.581249999999997</v>
      </c>
      <c r="AB360" s="28">
        <v>21.207319999999999</v>
      </c>
    </row>
    <row r="361" spans="10:28" x14ac:dyDescent="0.25">
      <c r="J361" s="28">
        <v>2015</v>
      </c>
      <c r="K361" s="28">
        <v>12</v>
      </c>
      <c r="L361" s="28">
        <v>21</v>
      </c>
      <c r="M361" s="55">
        <v>12.554169999999999</v>
      </c>
      <c r="N361" s="55">
        <v>71.386480000000006</v>
      </c>
      <c r="O361" s="55"/>
      <c r="P361" s="55"/>
      <c r="Q361" s="28">
        <v>2015</v>
      </c>
      <c r="R361" s="28">
        <v>12</v>
      </c>
      <c r="S361" s="28">
        <v>21</v>
      </c>
      <c r="T361" s="55">
        <v>36.385420000000003</v>
      </c>
      <c r="U361" s="55">
        <v>48.173470000000002</v>
      </c>
      <c r="V361" s="55"/>
      <c r="W361" s="55"/>
      <c r="X361" s="28">
        <v>2015</v>
      </c>
      <c r="Y361" s="28">
        <v>12</v>
      </c>
      <c r="Z361" s="28">
        <v>21</v>
      </c>
      <c r="AA361" s="28">
        <v>58.202710000000003</v>
      </c>
      <c r="AB361" s="28">
        <v>15.39132</v>
      </c>
    </row>
    <row r="362" spans="10:28" x14ac:dyDescent="0.25">
      <c r="J362" s="28">
        <v>2015</v>
      </c>
      <c r="K362" s="28">
        <v>12</v>
      </c>
      <c r="L362" s="28">
        <v>22</v>
      </c>
      <c r="M362" s="55">
        <v>11.70687</v>
      </c>
      <c r="N362" s="55">
        <v>71.13664</v>
      </c>
      <c r="O362" s="55"/>
      <c r="P362" s="55"/>
      <c r="Q362" s="28">
        <v>2015</v>
      </c>
      <c r="R362" s="28">
        <v>12</v>
      </c>
      <c r="S362" s="28">
        <v>22</v>
      </c>
      <c r="T362" s="55">
        <v>35.41104</v>
      </c>
      <c r="U362" s="55">
        <v>48.055109999999999</v>
      </c>
      <c r="V362" s="55"/>
      <c r="W362" s="55"/>
      <c r="X362" s="28">
        <v>2015</v>
      </c>
      <c r="Y362" s="28">
        <v>12</v>
      </c>
      <c r="Z362" s="28">
        <v>22</v>
      </c>
      <c r="AA362" s="28">
        <v>55.334789999999998</v>
      </c>
      <c r="AB362" s="28">
        <v>22.074059999999999</v>
      </c>
    </row>
    <row r="363" spans="10:28" x14ac:dyDescent="0.25">
      <c r="J363" s="28">
        <v>2015</v>
      </c>
      <c r="K363" s="28">
        <v>12</v>
      </c>
      <c r="L363" s="28">
        <v>23</v>
      </c>
      <c r="M363" s="55">
        <v>11.480829999999999</v>
      </c>
      <c r="N363" s="55">
        <v>73.433930000000004</v>
      </c>
      <c r="O363" s="55"/>
      <c r="P363" s="55"/>
      <c r="Q363" s="28">
        <v>2015</v>
      </c>
      <c r="R363" s="28">
        <v>12</v>
      </c>
      <c r="S363" s="28">
        <v>23</v>
      </c>
      <c r="T363" s="55">
        <v>34.360419999999998</v>
      </c>
      <c r="U363" s="55">
        <v>50.29974</v>
      </c>
      <c r="V363" s="55"/>
      <c r="W363" s="55"/>
      <c r="X363" s="28">
        <v>2015</v>
      </c>
      <c r="Y363" s="28">
        <v>12</v>
      </c>
      <c r="Z363" s="28">
        <v>23</v>
      </c>
      <c r="AA363" s="28">
        <v>57.000830000000001</v>
      </c>
      <c r="AB363" s="28">
        <v>11.07413</v>
      </c>
    </row>
    <row r="364" spans="10:28" x14ac:dyDescent="0.25">
      <c r="J364" s="28">
        <v>2015</v>
      </c>
      <c r="K364" s="28">
        <v>12</v>
      </c>
      <c r="L364" s="28">
        <v>24</v>
      </c>
      <c r="M364" s="55">
        <v>9.8612500000000001</v>
      </c>
      <c r="N364" s="55">
        <v>69.765780000000007</v>
      </c>
      <c r="O364" s="55"/>
      <c r="P364" s="55"/>
      <c r="Q364" s="28">
        <v>2015</v>
      </c>
      <c r="R364" s="28">
        <v>12</v>
      </c>
      <c r="S364" s="28">
        <v>24</v>
      </c>
      <c r="T364" s="55">
        <v>37.71604</v>
      </c>
      <c r="U364" s="55">
        <v>41.762309999999999</v>
      </c>
      <c r="V364" s="55"/>
      <c r="W364" s="55"/>
      <c r="X364" s="28">
        <v>2015</v>
      </c>
      <c r="Y364" s="28">
        <v>12</v>
      </c>
      <c r="Z364" s="28">
        <v>24</v>
      </c>
      <c r="AA364" s="28">
        <v>48.314169999999997</v>
      </c>
      <c r="AB364" s="28">
        <v>21.41703</v>
      </c>
    </row>
    <row r="365" spans="10:28" x14ac:dyDescent="0.25">
      <c r="J365" s="28">
        <v>2015</v>
      </c>
      <c r="K365" s="28">
        <v>12</v>
      </c>
      <c r="L365" s="28">
        <v>25</v>
      </c>
      <c r="M365" s="55">
        <v>8.8479170000000007</v>
      </c>
      <c r="N365" s="55">
        <v>72.345860000000002</v>
      </c>
      <c r="O365" s="55"/>
      <c r="P365" s="55"/>
      <c r="Q365" s="28">
        <v>2015</v>
      </c>
      <c r="R365" s="28">
        <v>12</v>
      </c>
      <c r="S365" s="28">
        <v>25</v>
      </c>
      <c r="T365" s="55">
        <v>34.714790000000001</v>
      </c>
      <c r="U365" s="55">
        <v>32.395429999999998</v>
      </c>
      <c r="V365" s="55"/>
      <c r="W365" s="55"/>
      <c r="X365" s="28">
        <v>2015</v>
      </c>
      <c r="Y365" s="28">
        <v>12</v>
      </c>
      <c r="Z365" s="28">
        <v>25</v>
      </c>
      <c r="AA365" s="28">
        <v>45.162080000000003</v>
      </c>
      <c r="AB365" s="28">
        <v>24.554919999999999</v>
      </c>
    </row>
    <row r="366" spans="10:28" x14ac:dyDescent="0.25">
      <c r="J366" s="28">
        <v>2015</v>
      </c>
      <c r="K366" s="28">
        <v>12</v>
      </c>
      <c r="L366" s="28">
        <v>26</v>
      </c>
      <c r="M366" s="55">
        <v>11.69021</v>
      </c>
      <c r="N366" s="55">
        <v>44.608750000000001</v>
      </c>
      <c r="O366" s="55"/>
      <c r="P366" s="55"/>
      <c r="Q366" s="28">
        <v>2015</v>
      </c>
      <c r="R366" s="28">
        <v>12</v>
      </c>
      <c r="S366" s="28">
        <v>26</v>
      </c>
      <c r="T366" s="55">
        <v>39.29063</v>
      </c>
      <c r="U366" s="55">
        <v>13.467879999999999</v>
      </c>
      <c r="V366" s="55"/>
      <c r="W366" s="55"/>
      <c r="X366" s="28">
        <v>2015</v>
      </c>
      <c r="Y366" s="28">
        <v>12</v>
      </c>
      <c r="Z366" s="28">
        <v>26</v>
      </c>
      <c r="AA366" s="28">
        <v>41.700830000000003</v>
      </c>
      <c r="AB366" s="28">
        <v>33.62856</v>
      </c>
    </row>
    <row r="367" spans="10:28" x14ac:dyDescent="0.25">
      <c r="J367" s="28">
        <v>2015</v>
      </c>
      <c r="K367" s="28">
        <v>12</v>
      </c>
      <c r="L367" s="28">
        <v>27</v>
      </c>
      <c r="M367" s="55">
        <v>12.55729</v>
      </c>
      <c r="N367" s="55">
        <v>71.068209999999993</v>
      </c>
      <c r="O367" s="55"/>
      <c r="P367" s="55"/>
      <c r="Q367" s="28">
        <v>2015</v>
      </c>
      <c r="R367" s="28">
        <v>12</v>
      </c>
      <c r="S367" s="28">
        <v>27</v>
      </c>
      <c r="T367" s="55">
        <v>35.336880000000001</v>
      </c>
      <c r="U367" s="55">
        <v>36.349670000000003</v>
      </c>
      <c r="V367" s="55"/>
      <c r="W367" s="55"/>
      <c r="X367" s="28">
        <v>2015</v>
      </c>
      <c r="Y367" s="28">
        <v>12</v>
      </c>
      <c r="Z367" s="28">
        <v>27</v>
      </c>
      <c r="AA367" s="28">
        <v>28.767499999999998</v>
      </c>
      <c r="AB367" s="28">
        <v>44.872770000000003</v>
      </c>
    </row>
    <row r="368" spans="10:28" x14ac:dyDescent="0.25">
      <c r="J368" s="28">
        <v>2015</v>
      </c>
      <c r="K368" s="28">
        <v>12</v>
      </c>
      <c r="L368" s="28">
        <v>28</v>
      </c>
      <c r="M368" s="55">
        <v>18.758330000000001</v>
      </c>
      <c r="N368" s="55">
        <v>48.595709999999997</v>
      </c>
      <c r="O368" s="55"/>
      <c r="P368" s="55"/>
      <c r="Q368" s="28">
        <v>2015</v>
      </c>
      <c r="R368" s="28">
        <v>12</v>
      </c>
      <c r="S368" s="28">
        <v>28</v>
      </c>
      <c r="T368" s="55">
        <v>31.891670000000001</v>
      </c>
      <c r="U368" s="55">
        <v>42.915570000000002</v>
      </c>
      <c r="V368" s="55"/>
      <c r="W368" s="55"/>
      <c r="X368" s="28">
        <v>2015</v>
      </c>
      <c r="Y368" s="28">
        <v>12</v>
      </c>
      <c r="Z368" s="28">
        <v>28</v>
      </c>
      <c r="AA368" s="28">
        <v>36.515419999999999</v>
      </c>
      <c r="AB368" s="28">
        <v>45.034660000000002</v>
      </c>
    </row>
    <row r="369" spans="10:28" x14ac:dyDescent="0.25">
      <c r="J369" s="28">
        <v>2015</v>
      </c>
      <c r="K369" s="28">
        <v>12</v>
      </c>
      <c r="L369" s="28">
        <v>29</v>
      </c>
      <c r="M369" s="55">
        <v>15.554169999999999</v>
      </c>
      <c r="N369" s="55">
        <v>66.2256</v>
      </c>
      <c r="O369" s="55"/>
      <c r="P369" s="55"/>
      <c r="Q369" s="28">
        <v>2015</v>
      </c>
      <c r="R369" s="28">
        <v>12</v>
      </c>
      <c r="S369" s="28">
        <v>29</v>
      </c>
      <c r="T369" s="55">
        <v>36.527500000000003</v>
      </c>
      <c r="U369" s="55">
        <v>47.613379999999999</v>
      </c>
      <c r="V369" s="55"/>
      <c r="W369" s="55"/>
      <c r="X369" s="28">
        <v>2015</v>
      </c>
      <c r="Y369" s="28">
        <v>12</v>
      </c>
      <c r="Z369" s="28">
        <v>29</v>
      </c>
      <c r="AA369" s="28">
        <v>46.97625</v>
      </c>
      <c r="AB369" s="28">
        <v>25.09572</v>
      </c>
    </row>
    <row r="370" spans="10:28" x14ac:dyDescent="0.25">
      <c r="J370" s="28">
        <v>2015</v>
      </c>
      <c r="K370" s="28">
        <v>12</v>
      </c>
      <c r="L370" s="28">
        <v>30</v>
      </c>
      <c r="M370" s="55">
        <v>15.59979</v>
      </c>
      <c r="N370" s="55">
        <v>65.468969999999999</v>
      </c>
      <c r="O370" s="55"/>
      <c r="P370" s="55"/>
      <c r="Q370" s="28">
        <v>2015</v>
      </c>
      <c r="R370" s="28">
        <v>12</v>
      </c>
      <c r="S370" s="28">
        <v>30</v>
      </c>
      <c r="T370" s="55">
        <v>38.256250000000001</v>
      </c>
      <c r="U370" s="55">
        <v>30.683240000000001</v>
      </c>
      <c r="V370" s="55"/>
      <c r="W370" s="55"/>
      <c r="X370" s="28">
        <v>2015</v>
      </c>
      <c r="Y370" s="28">
        <v>12</v>
      </c>
      <c r="Z370" s="28">
        <v>30</v>
      </c>
      <c r="AA370" s="28">
        <v>40.465420000000002</v>
      </c>
      <c r="AB370" s="28">
        <v>36.308019999999999</v>
      </c>
    </row>
    <row r="371" spans="10:28" x14ac:dyDescent="0.25">
      <c r="J371" s="28">
        <v>2015</v>
      </c>
      <c r="K371" s="28">
        <v>12</v>
      </c>
      <c r="L371" s="28">
        <v>31</v>
      </c>
      <c r="M371" s="55">
        <v>14.59625</v>
      </c>
      <c r="N371" s="55">
        <v>57.932079999999999</v>
      </c>
      <c r="O371" s="55"/>
      <c r="P371" s="55"/>
      <c r="Q371" s="28">
        <v>2015</v>
      </c>
      <c r="R371" s="28">
        <v>12</v>
      </c>
      <c r="S371" s="28">
        <v>31</v>
      </c>
      <c r="T371" s="55">
        <v>35.865830000000003</v>
      </c>
      <c r="U371" s="55">
        <v>34.151820000000001</v>
      </c>
      <c r="V371" s="55"/>
      <c r="W371" s="55"/>
      <c r="X371" s="28">
        <v>2015</v>
      </c>
      <c r="Y371" s="28">
        <v>12</v>
      </c>
      <c r="Z371" s="28">
        <v>31</v>
      </c>
      <c r="AA371" s="28">
        <v>48.332500000000003</v>
      </c>
      <c r="AB371" s="28">
        <v>18.246400000000001</v>
      </c>
    </row>
    <row r="372" spans="10:28" x14ac:dyDescent="0.25">
      <c r="J372" s="28">
        <v>2016</v>
      </c>
      <c r="K372" s="28">
        <v>1</v>
      </c>
      <c r="L372" s="28">
        <v>1</v>
      </c>
      <c r="M372" s="55">
        <v>16.293330000000001</v>
      </c>
      <c r="N372" s="55">
        <v>26.852789999999999</v>
      </c>
      <c r="O372" s="55"/>
      <c r="P372" s="55"/>
      <c r="Q372" s="28">
        <v>2016</v>
      </c>
      <c r="R372" s="28">
        <v>1</v>
      </c>
      <c r="S372" s="28">
        <v>1</v>
      </c>
      <c r="T372" s="55">
        <v>33.725209999999997</v>
      </c>
      <c r="U372" s="55">
        <v>49.610280000000003</v>
      </c>
      <c r="V372" s="55"/>
      <c r="W372" s="55"/>
      <c r="X372" s="28">
        <v>2016</v>
      </c>
      <c r="Y372" s="28">
        <v>1</v>
      </c>
      <c r="Z372" s="28">
        <v>1</v>
      </c>
      <c r="AA372" s="28">
        <v>26.377500000000001</v>
      </c>
      <c r="AB372" s="28">
        <v>42.863900000000001</v>
      </c>
    </row>
    <row r="373" spans="10:28" x14ac:dyDescent="0.25">
      <c r="J373" s="28">
        <v>2016</v>
      </c>
      <c r="K373" s="28">
        <v>1</v>
      </c>
      <c r="L373" s="28">
        <v>2</v>
      </c>
      <c r="M373" s="55">
        <v>15.09417</v>
      </c>
      <c r="N373" s="55">
        <v>66.186710000000005</v>
      </c>
      <c r="O373" s="55"/>
      <c r="P373" s="55"/>
      <c r="Q373" s="28">
        <v>2016</v>
      </c>
      <c r="R373" s="28">
        <v>1</v>
      </c>
      <c r="S373" s="28">
        <v>2</v>
      </c>
      <c r="T373" s="55">
        <v>42.958750000000002</v>
      </c>
      <c r="U373" s="55">
        <v>24.689969999999999</v>
      </c>
      <c r="V373" s="55"/>
      <c r="W373" s="55"/>
      <c r="X373" s="28">
        <v>2016</v>
      </c>
      <c r="Y373" s="28">
        <v>1</v>
      </c>
      <c r="Z373" s="28">
        <v>2</v>
      </c>
      <c r="AA373" s="28">
        <v>31.59479</v>
      </c>
      <c r="AB373" s="28">
        <v>38.894199999999998</v>
      </c>
    </row>
    <row r="374" spans="10:28" x14ac:dyDescent="0.25">
      <c r="J374" s="28">
        <v>2016</v>
      </c>
      <c r="K374" s="28">
        <v>1</v>
      </c>
      <c r="L374" s="28">
        <v>3</v>
      </c>
      <c r="M374" s="55">
        <v>14.50562</v>
      </c>
      <c r="N374" s="55">
        <v>65.697540000000004</v>
      </c>
      <c r="O374" s="55"/>
      <c r="P374" s="55"/>
      <c r="Q374" s="28">
        <v>2016</v>
      </c>
      <c r="R374" s="28">
        <v>1</v>
      </c>
      <c r="S374" s="28">
        <v>3</v>
      </c>
      <c r="T374" s="55">
        <v>38.934170000000002</v>
      </c>
      <c r="U374" s="55">
        <v>31.98143</v>
      </c>
      <c r="V374" s="55"/>
      <c r="W374" s="55"/>
      <c r="X374" s="28">
        <v>2016</v>
      </c>
      <c r="Y374" s="28">
        <v>1</v>
      </c>
      <c r="Z374" s="28">
        <v>3</v>
      </c>
      <c r="AA374" s="28">
        <v>19.639379999999999</v>
      </c>
      <c r="AB374" s="28">
        <v>50.975180000000002</v>
      </c>
    </row>
    <row r="375" spans="10:28" x14ac:dyDescent="0.25">
      <c r="J375" s="28">
        <v>2016</v>
      </c>
      <c r="K375" s="28">
        <v>1</v>
      </c>
      <c r="L375" s="28">
        <v>4</v>
      </c>
      <c r="M375" s="55">
        <v>18.10896</v>
      </c>
      <c r="N375" s="55">
        <v>58.369770000000003</v>
      </c>
      <c r="O375" s="55"/>
      <c r="P375" s="55"/>
      <c r="Q375" s="28">
        <v>2016</v>
      </c>
      <c r="R375" s="28">
        <v>1</v>
      </c>
      <c r="S375" s="28">
        <v>4</v>
      </c>
      <c r="T375" s="55">
        <v>42.735419999999998</v>
      </c>
      <c r="U375" s="55">
        <v>12.453670000000001</v>
      </c>
      <c r="V375" s="55"/>
      <c r="W375" s="55"/>
      <c r="X375" s="28">
        <v>2016</v>
      </c>
      <c r="Y375" s="28">
        <v>1</v>
      </c>
      <c r="Z375" s="28">
        <v>4</v>
      </c>
      <c r="AA375" s="28">
        <v>31.36646</v>
      </c>
      <c r="AB375" s="28">
        <v>40.517809999999997</v>
      </c>
    </row>
    <row r="376" spans="10:28" x14ac:dyDescent="0.25">
      <c r="J376" s="28">
        <v>2016</v>
      </c>
      <c r="K376" s="28">
        <v>1</v>
      </c>
      <c r="L376" s="28">
        <v>5</v>
      </c>
      <c r="M376" s="55">
        <v>20.571249999999999</v>
      </c>
      <c r="N376" s="55">
        <v>50.955910000000003</v>
      </c>
      <c r="O376" s="55"/>
      <c r="P376" s="55"/>
      <c r="Q376" s="28">
        <v>2016</v>
      </c>
      <c r="R376" s="28">
        <v>1</v>
      </c>
      <c r="S376" s="28">
        <v>5</v>
      </c>
      <c r="T376" s="55">
        <v>40.84646</v>
      </c>
      <c r="U376" s="55">
        <v>22.143039999999999</v>
      </c>
      <c r="V376" s="55"/>
      <c r="W376" s="55"/>
      <c r="X376" s="28">
        <v>2016</v>
      </c>
      <c r="Y376" s="28">
        <v>1</v>
      </c>
      <c r="Z376" s="28">
        <v>5</v>
      </c>
      <c r="AA376" s="28">
        <v>31.513750000000002</v>
      </c>
      <c r="AB376" s="28">
        <v>42.127429999999997</v>
      </c>
    </row>
    <row r="377" spans="10:28" x14ac:dyDescent="0.25">
      <c r="J377" s="28">
        <v>2016</v>
      </c>
      <c r="K377" s="28">
        <v>1</v>
      </c>
      <c r="L377" s="28">
        <v>6</v>
      </c>
      <c r="M377" s="55">
        <v>27.318960000000001</v>
      </c>
      <c r="N377" s="55">
        <v>36.111190000000001</v>
      </c>
      <c r="O377" s="55"/>
      <c r="P377" s="55"/>
      <c r="Q377" s="28">
        <v>2016</v>
      </c>
      <c r="R377" s="28">
        <v>1</v>
      </c>
      <c r="S377" s="28">
        <v>6</v>
      </c>
      <c r="T377" s="55">
        <v>37.078330000000001</v>
      </c>
      <c r="U377" s="55">
        <v>29.95187</v>
      </c>
      <c r="V377" s="55"/>
      <c r="W377" s="55"/>
      <c r="X377" s="28">
        <v>2016</v>
      </c>
      <c r="Y377" s="28">
        <v>1</v>
      </c>
      <c r="Z377" s="28">
        <v>6</v>
      </c>
      <c r="AA377" s="28">
        <v>15.71625</v>
      </c>
      <c r="AB377" s="28">
        <v>47.848050000000001</v>
      </c>
    </row>
    <row r="378" spans="10:28" x14ac:dyDescent="0.25">
      <c r="J378" s="28">
        <v>2016</v>
      </c>
      <c r="K378" s="28">
        <v>1</v>
      </c>
      <c r="L378" s="28">
        <v>7</v>
      </c>
      <c r="M378" s="55">
        <v>36.748750000000001</v>
      </c>
      <c r="N378" s="55">
        <v>52.276240000000001</v>
      </c>
      <c r="O378" s="55"/>
      <c r="P378" s="55"/>
      <c r="Q378" s="28">
        <v>2016</v>
      </c>
      <c r="R378" s="28">
        <v>1</v>
      </c>
      <c r="S378" s="28">
        <v>7</v>
      </c>
      <c r="T378" s="55">
        <v>38.68479</v>
      </c>
      <c r="U378" s="55">
        <v>32.750770000000003</v>
      </c>
      <c r="V378" s="55"/>
      <c r="W378" s="55"/>
      <c r="X378" s="28">
        <v>2016</v>
      </c>
      <c r="Y378" s="28">
        <v>1</v>
      </c>
      <c r="Z378" s="28">
        <v>7</v>
      </c>
      <c r="AA378" s="28">
        <v>28.637080000000001</v>
      </c>
      <c r="AB378" s="28">
        <v>45.152679999999997</v>
      </c>
    </row>
    <row r="379" spans="10:28" x14ac:dyDescent="0.25">
      <c r="J379" s="28">
        <v>2016</v>
      </c>
      <c r="K379" s="28">
        <v>1</v>
      </c>
      <c r="L379" s="28">
        <v>8</v>
      </c>
      <c r="M379" s="55">
        <v>28.38</v>
      </c>
      <c r="N379" s="55">
        <v>41.677959999999999</v>
      </c>
      <c r="O379" s="55"/>
      <c r="P379" s="55"/>
      <c r="Q379" s="28">
        <v>2016</v>
      </c>
      <c r="R379" s="28">
        <v>1</v>
      </c>
      <c r="S379" s="28">
        <v>8</v>
      </c>
      <c r="T379" s="55">
        <v>42.698329999999999</v>
      </c>
      <c r="U379" s="55">
        <v>9.3571650000000002</v>
      </c>
      <c r="V379" s="55"/>
      <c r="W379" s="55"/>
      <c r="X379" s="28">
        <v>2016</v>
      </c>
      <c r="Y379" s="28">
        <v>1</v>
      </c>
      <c r="Z379" s="28">
        <v>8</v>
      </c>
      <c r="AA379" s="28">
        <v>33.388959999999997</v>
      </c>
      <c r="AB379" s="28">
        <v>37.340919999999997</v>
      </c>
    </row>
    <row r="380" spans="10:28" x14ac:dyDescent="0.25">
      <c r="J380" s="28">
        <v>2016</v>
      </c>
      <c r="K380" s="28">
        <v>1</v>
      </c>
      <c r="L380" s="28">
        <v>9</v>
      </c>
      <c r="M380" s="55">
        <v>24.348960000000002</v>
      </c>
      <c r="N380" s="55">
        <v>26.77075</v>
      </c>
      <c r="O380" s="55"/>
      <c r="P380" s="55"/>
      <c r="Q380" s="28">
        <v>2016</v>
      </c>
      <c r="R380" s="28">
        <v>1</v>
      </c>
      <c r="S380" s="28">
        <v>9</v>
      </c>
      <c r="T380" s="55">
        <v>39.390419999999999</v>
      </c>
      <c r="U380" s="55">
        <v>10.288600000000001</v>
      </c>
      <c r="V380" s="55"/>
      <c r="W380" s="55"/>
      <c r="X380" s="28">
        <v>2016</v>
      </c>
      <c r="Y380" s="28">
        <v>1</v>
      </c>
      <c r="Z380" s="28">
        <v>9</v>
      </c>
      <c r="AA380" s="28">
        <v>25.63625</v>
      </c>
      <c r="AB380" s="28">
        <v>43.413539999999998</v>
      </c>
    </row>
    <row r="381" spans="10:28" x14ac:dyDescent="0.25">
      <c r="J381" s="28">
        <v>2016</v>
      </c>
      <c r="K381" s="28">
        <v>1</v>
      </c>
      <c r="L381" s="28">
        <v>10</v>
      </c>
      <c r="M381" s="55">
        <v>21.473330000000001</v>
      </c>
      <c r="N381" s="55">
        <v>48.804009999999998</v>
      </c>
      <c r="O381" s="55"/>
      <c r="P381" s="55"/>
      <c r="Q381" s="28">
        <v>2016</v>
      </c>
      <c r="R381" s="28">
        <v>1</v>
      </c>
      <c r="S381" s="28">
        <v>10</v>
      </c>
      <c r="T381" s="55">
        <v>38.167079999999999</v>
      </c>
      <c r="U381" s="55">
        <v>23.04543</v>
      </c>
      <c r="V381" s="55"/>
      <c r="W381" s="55"/>
      <c r="X381" s="28">
        <v>2016</v>
      </c>
      <c r="Y381" s="28">
        <v>1</v>
      </c>
      <c r="Z381" s="28">
        <v>10</v>
      </c>
      <c r="AA381" s="28">
        <v>11.314579999999999</v>
      </c>
      <c r="AB381" s="28">
        <v>47.039430000000003</v>
      </c>
    </row>
    <row r="382" spans="10:28" x14ac:dyDescent="0.25">
      <c r="J382" s="28">
        <v>2016</v>
      </c>
      <c r="K382" s="28">
        <v>1</v>
      </c>
      <c r="L382" s="28">
        <v>11</v>
      </c>
      <c r="M382" s="55">
        <v>32.591670000000001</v>
      </c>
      <c r="N382" s="55">
        <v>18.596879999999999</v>
      </c>
      <c r="O382" s="55"/>
      <c r="P382" s="55"/>
      <c r="Q382" s="28">
        <v>2016</v>
      </c>
      <c r="R382" s="28">
        <v>1</v>
      </c>
      <c r="S382" s="28">
        <v>11</v>
      </c>
      <c r="T382" s="55">
        <v>42.880830000000003</v>
      </c>
      <c r="U382" s="55">
        <v>26.495729999999998</v>
      </c>
      <c r="V382" s="55"/>
      <c r="W382" s="55"/>
      <c r="X382" s="28">
        <v>2016</v>
      </c>
      <c r="Y382" s="28">
        <v>1</v>
      </c>
      <c r="Z382" s="28">
        <v>11</v>
      </c>
      <c r="AA382" s="28">
        <v>25.876460000000002</v>
      </c>
      <c r="AB382" s="28">
        <v>43.390099999999997</v>
      </c>
    </row>
    <row r="383" spans="10:28" x14ac:dyDescent="0.25">
      <c r="J383" s="28">
        <v>2016</v>
      </c>
      <c r="K383" s="28">
        <v>1</v>
      </c>
      <c r="L383" s="28">
        <v>12</v>
      </c>
      <c r="M383" s="55">
        <v>30.077919999999999</v>
      </c>
      <c r="N383" s="55">
        <v>28.19923</v>
      </c>
      <c r="O383" s="55"/>
      <c r="P383" s="55"/>
      <c r="Q383" s="28">
        <v>2016</v>
      </c>
      <c r="R383" s="28">
        <v>1</v>
      </c>
      <c r="S383" s="28">
        <v>12</v>
      </c>
      <c r="T383" s="55">
        <v>36.081870000000002</v>
      </c>
      <c r="U383" s="55">
        <v>43.874130000000001</v>
      </c>
      <c r="V383" s="55"/>
      <c r="W383" s="55"/>
      <c r="X383" s="28">
        <v>2016</v>
      </c>
      <c r="Y383" s="28">
        <v>1</v>
      </c>
      <c r="Z383" s="28">
        <v>12</v>
      </c>
      <c r="AA383" s="28">
        <v>36.652079999999998</v>
      </c>
      <c r="AB383" s="28">
        <v>24.319900000000001</v>
      </c>
    </row>
    <row r="384" spans="10:28" x14ac:dyDescent="0.25">
      <c r="J384" s="28">
        <v>2016</v>
      </c>
      <c r="K384" s="28">
        <v>1</v>
      </c>
      <c r="L384" s="28">
        <v>13</v>
      </c>
      <c r="M384" s="55">
        <v>31.95917</v>
      </c>
      <c r="N384" s="55">
        <v>18.164529999999999</v>
      </c>
      <c r="O384" s="55"/>
      <c r="P384" s="55"/>
      <c r="Q384" s="28">
        <v>2016</v>
      </c>
      <c r="R384" s="28">
        <v>1</v>
      </c>
      <c r="S384" s="28">
        <v>13</v>
      </c>
      <c r="T384" s="55">
        <v>38.663119999999999</v>
      </c>
      <c r="U384" s="55">
        <v>19.945689999999999</v>
      </c>
      <c r="V384" s="55"/>
      <c r="W384" s="55"/>
      <c r="X384" s="28">
        <v>2016</v>
      </c>
      <c r="Y384" s="28">
        <v>1</v>
      </c>
      <c r="Z384" s="28">
        <v>13</v>
      </c>
      <c r="AA384" s="28">
        <v>39.903329999999997</v>
      </c>
      <c r="AB384" s="28">
        <v>21.922249999999998</v>
      </c>
    </row>
    <row r="385" spans="10:28" x14ac:dyDescent="0.25">
      <c r="J385" s="28">
        <v>2016</v>
      </c>
      <c r="K385" s="28">
        <v>1</v>
      </c>
      <c r="L385" s="28">
        <v>14</v>
      </c>
      <c r="M385" s="55">
        <v>42.930419999999998</v>
      </c>
      <c r="N385" s="55">
        <v>22.831430000000001</v>
      </c>
      <c r="O385" s="55"/>
      <c r="P385" s="55"/>
      <c r="Q385" s="28">
        <v>2016</v>
      </c>
      <c r="R385" s="28">
        <v>1</v>
      </c>
      <c r="S385" s="28">
        <v>14</v>
      </c>
      <c r="T385" s="55">
        <v>34.094380000000001</v>
      </c>
      <c r="U385" s="55">
        <v>25.052969999999998</v>
      </c>
      <c r="V385" s="55"/>
      <c r="W385" s="55"/>
      <c r="X385" s="28">
        <v>2016</v>
      </c>
      <c r="Y385" s="28">
        <v>1</v>
      </c>
      <c r="Z385" s="28">
        <v>14</v>
      </c>
      <c r="AA385" s="28">
        <v>36.88937</v>
      </c>
      <c r="AB385" s="28">
        <v>23.328379999999999</v>
      </c>
    </row>
    <row r="386" spans="10:28" x14ac:dyDescent="0.25">
      <c r="J386" s="28">
        <v>2016</v>
      </c>
      <c r="K386" s="28">
        <v>1</v>
      </c>
      <c r="L386" s="28">
        <v>15</v>
      </c>
      <c r="M386" s="55">
        <v>46.244169999999997</v>
      </c>
      <c r="N386" s="55">
        <v>12.51606</v>
      </c>
      <c r="O386" s="55"/>
      <c r="P386" s="55"/>
      <c r="Q386" s="28">
        <v>2016</v>
      </c>
      <c r="R386" s="28">
        <v>1</v>
      </c>
      <c r="S386" s="28">
        <v>15</v>
      </c>
      <c r="T386" s="55">
        <v>36.289169999999999</v>
      </c>
      <c r="U386" s="55">
        <v>23.499189999999999</v>
      </c>
      <c r="V386" s="55"/>
      <c r="W386" s="55"/>
      <c r="X386" s="28">
        <v>2016</v>
      </c>
      <c r="Y386" s="28">
        <v>1</v>
      </c>
      <c r="Z386" s="28">
        <v>15</v>
      </c>
      <c r="AA386" s="28">
        <v>38.733330000000002</v>
      </c>
      <c r="AB386" s="28">
        <v>27.833639999999999</v>
      </c>
    </row>
    <row r="387" spans="10:28" x14ac:dyDescent="0.25">
      <c r="J387" s="28">
        <v>2016</v>
      </c>
      <c r="K387" s="28">
        <v>1</v>
      </c>
      <c r="L387" s="28">
        <v>16</v>
      </c>
      <c r="M387" s="55">
        <v>27.67792</v>
      </c>
      <c r="N387" s="55">
        <v>10.84634</v>
      </c>
      <c r="O387" s="55"/>
      <c r="P387" s="55"/>
      <c r="Q387" s="28">
        <v>2016</v>
      </c>
      <c r="R387" s="28">
        <v>1</v>
      </c>
      <c r="S387" s="28">
        <v>16</v>
      </c>
      <c r="T387" s="55">
        <v>39.825209999999998</v>
      </c>
      <c r="U387" s="55">
        <v>6.736351</v>
      </c>
      <c r="V387" s="55"/>
      <c r="W387" s="55"/>
      <c r="X387" s="28">
        <v>2016</v>
      </c>
      <c r="Y387" s="28">
        <v>1</v>
      </c>
      <c r="Z387" s="28">
        <v>16</v>
      </c>
      <c r="AA387" s="28">
        <v>35.099789999999999</v>
      </c>
      <c r="AB387" s="28">
        <v>28.973669999999998</v>
      </c>
    </row>
    <row r="388" spans="10:28" x14ac:dyDescent="0.25">
      <c r="J388" s="28">
        <v>2016</v>
      </c>
      <c r="K388" s="28">
        <v>1</v>
      </c>
      <c r="L388" s="28">
        <v>17</v>
      </c>
      <c r="M388" s="55">
        <v>26.47542</v>
      </c>
      <c r="N388" s="55">
        <v>10.884230000000001</v>
      </c>
      <c r="O388" s="55"/>
      <c r="P388" s="55"/>
      <c r="Q388" s="28">
        <v>2016</v>
      </c>
      <c r="R388" s="28">
        <v>1</v>
      </c>
      <c r="S388" s="28">
        <v>17</v>
      </c>
      <c r="T388" s="55">
        <v>33.49</v>
      </c>
      <c r="U388" s="55">
        <v>37.285490000000003</v>
      </c>
      <c r="V388" s="55"/>
      <c r="W388" s="55"/>
      <c r="X388" s="28">
        <v>2016</v>
      </c>
      <c r="Y388" s="28">
        <v>1</v>
      </c>
      <c r="Z388" s="28">
        <v>17</v>
      </c>
      <c r="AA388" s="28">
        <v>37.226039999999998</v>
      </c>
      <c r="AB388" s="28">
        <v>21.787590000000002</v>
      </c>
    </row>
    <row r="389" spans="10:28" x14ac:dyDescent="0.25">
      <c r="J389" s="28">
        <v>2016</v>
      </c>
      <c r="K389" s="28">
        <v>1</v>
      </c>
      <c r="L389" s="28">
        <v>18</v>
      </c>
      <c r="M389" s="55">
        <v>40.08</v>
      </c>
      <c r="N389" s="55">
        <v>27.388310000000001</v>
      </c>
      <c r="O389" s="55"/>
      <c r="P389" s="55"/>
      <c r="Q389" s="28">
        <v>2016</v>
      </c>
      <c r="R389" s="28">
        <v>1</v>
      </c>
      <c r="S389" s="28">
        <v>18</v>
      </c>
      <c r="T389" s="55">
        <v>40.659170000000003</v>
      </c>
      <c r="U389" s="55">
        <v>14.65109</v>
      </c>
      <c r="V389" s="55"/>
      <c r="W389" s="55"/>
      <c r="X389" s="28">
        <v>2016</v>
      </c>
      <c r="Y389" s="28">
        <v>1</v>
      </c>
      <c r="Z389" s="28">
        <v>18</v>
      </c>
      <c r="AA389" s="28">
        <v>42.46</v>
      </c>
      <c r="AB389" s="28">
        <v>29.82169</v>
      </c>
    </row>
    <row r="390" spans="10:28" x14ac:dyDescent="0.25">
      <c r="J390" s="28">
        <v>2016</v>
      </c>
      <c r="K390" s="28">
        <v>1</v>
      </c>
      <c r="L390" s="28">
        <v>19</v>
      </c>
      <c r="M390" s="55">
        <v>51.065620000000003</v>
      </c>
      <c r="N390" s="55">
        <v>30.242439999999998</v>
      </c>
      <c r="O390" s="55"/>
      <c r="P390" s="55"/>
      <c r="Q390" s="28">
        <v>2016</v>
      </c>
      <c r="R390" s="28">
        <v>1</v>
      </c>
      <c r="S390" s="28">
        <v>19</v>
      </c>
      <c r="T390" s="55">
        <v>41.607289999999999</v>
      </c>
      <c r="U390" s="55">
        <v>4.9470150000000004</v>
      </c>
      <c r="V390" s="55"/>
      <c r="W390" s="55"/>
      <c r="X390" s="28">
        <v>2016</v>
      </c>
      <c r="Y390" s="28">
        <v>1</v>
      </c>
      <c r="Z390" s="28">
        <v>19</v>
      </c>
      <c r="AA390" s="28">
        <v>51.393540000000002</v>
      </c>
      <c r="AB390" s="28">
        <v>11.48945</v>
      </c>
    </row>
    <row r="391" spans="10:28" x14ac:dyDescent="0.25">
      <c r="J391" s="28">
        <v>2016</v>
      </c>
      <c r="K391" s="28">
        <v>1</v>
      </c>
      <c r="L391" s="28">
        <v>20</v>
      </c>
      <c r="M391" s="55">
        <v>49.937289999999997</v>
      </c>
      <c r="N391" s="55">
        <v>6.6372080000000002</v>
      </c>
      <c r="O391" s="55"/>
      <c r="P391" s="55"/>
      <c r="Q391" s="28">
        <v>2016</v>
      </c>
      <c r="R391" s="28">
        <v>1</v>
      </c>
      <c r="S391" s="28">
        <v>20</v>
      </c>
      <c r="T391" s="55">
        <v>40.390210000000003</v>
      </c>
      <c r="U391" s="55">
        <v>37.037999999999997</v>
      </c>
      <c r="V391" s="55"/>
      <c r="W391" s="55"/>
      <c r="X391" s="28">
        <v>2016</v>
      </c>
      <c r="Y391" s="28">
        <v>1</v>
      </c>
      <c r="Z391" s="28">
        <v>20</v>
      </c>
      <c r="AA391" s="28">
        <v>53.04542</v>
      </c>
      <c r="AB391" s="28">
        <v>10.06762</v>
      </c>
    </row>
    <row r="392" spans="10:28" x14ac:dyDescent="0.25">
      <c r="J392" s="28">
        <v>2016</v>
      </c>
      <c r="K392" s="28">
        <v>1</v>
      </c>
      <c r="L392" s="28">
        <v>21</v>
      </c>
      <c r="M392" s="55">
        <v>69.817089999999993</v>
      </c>
      <c r="N392" s="55">
        <v>10.543240000000001</v>
      </c>
      <c r="O392" s="55"/>
      <c r="P392" s="55"/>
      <c r="Q392" s="28">
        <v>2016</v>
      </c>
      <c r="R392" s="28">
        <v>1</v>
      </c>
      <c r="S392" s="28">
        <v>21</v>
      </c>
      <c r="T392" s="55">
        <v>34.953330000000001</v>
      </c>
      <c r="U392" s="55">
        <v>47.775410000000001</v>
      </c>
      <c r="V392" s="55"/>
      <c r="W392" s="55"/>
      <c r="X392" s="28">
        <v>2016</v>
      </c>
      <c r="Y392" s="28">
        <v>1</v>
      </c>
      <c r="Z392" s="28">
        <v>21</v>
      </c>
      <c r="AA392" s="28">
        <v>51.056669999999997</v>
      </c>
      <c r="AB392" s="28">
        <v>13.52853</v>
      </c>
    </row>
    <row r="393" spans="10:28" x14ac:dyDescent="0.25">
      <c r="J393" s="28">
        <v>2016</v>
      </c>
      <c r="K393" s="28">
        <v>1</v>
      </c>
      <c r="L393" s="28">
        <v>22</v>
      </c>
      <c r="M393" s="55">
        <v>34.671039999999998</v>
      </c>
      <c r="N393" s="55">
        <v>31.016660000000002</v>
      </c>
      <c r="O393" s="55"/>
      <c r="P393" s="55"/>
      <c r="Q393" s="28">
        <v>2016</v>
      </c>
      <c r="R393" s="28">
        <v>1</v>
      </c>
      <c r="S393" s="28">
        <v>22</v>
      </c>
      <c r="T393" s="55">
        <v>34.019579999999998</v>
      </c>
      <c r="U393" s="55">
        <v>49.497120000000002</v>
      </c>
      <c r="V393" s="55"/>
      <c r="W393" s="55"/>
      <c r="X393" s="28">
        <v>2016</v>
      </c>
      <c r="Y393" s="28">
        <v>1</v>
      </c>
      <c r="Z393" s="28">
        <v>22</v>
      </c>
      <c r="AA393" s="28">
        <v>47.47916</v>
      </c>
      <c r="AB393" s="28">
        <v>11.855869999999999</v>
      </c>
    </row>
    <row r="394" spans="10:28" x14ac:dyDescent="0.25">
      <c r="J394" s="28">
        <v>2016</v>
      </c>
      <c r="K394" s="28">
        <v>1</v>
      </c>
      <c r="L394" s="28">
        <v>23</v>
      </c>
      <c r="M394" s="55">
        <v>23.85333</v>
      </c>
      <c r="N394" s="55">
        <v>22.77843</v>
      </c>
      <c r="O394" s="55"/>
      <c r="P394" s="55"/>
      <c r="Q394" s="28">
        <v>2016</v>
      </c>
      <c r="R394" s="28">
        <v>1</v>
      </c>
      <c r="S394" s="28">
        <v>23</v>
      </c>
      <c r="T394" s="55">
        <v>31.50479</v>
      </c>
      <c r="U394" s="55">
        <v>43.652639999999998</v>
      </c>
      <c r="V394" s="55"/>
      <c r="W394" s="55"/>
      <c r="X394" s="28">
        <v>2016</v>
      </c>
      <c r="Y394" s="28">
        <v>1</v>
      </c>
      <c r="Z394" s="28">
        <v>23</v>
      </c>
      <c r="AA394" s="28">
        <v>42.062080000000002</v>
      </c>
      <c r="AB394" s="28">
        <v>14.445399999999999</v>
      </c>
    </row>
    <row r="395" spans="10:28" x14ac:dyDescent="0.25">
      <c r="J395" s="28">
        <v>2016</v>
      </c>
      <c r="K395" s="28">
        <v>1</v>
      </c>
      <c r="L395" s="28">
        <v>24</v>
      </c>
      <c r="M395" s="55">
        <v>22.19875</v>
      </c>
      <c r="N395" s="55">
        <v>41.594679999999997</v>
      </c>
      <c r="O395" s="55"/>
      <c r="P395" s="55"/>
      <c r="Q395" s="28">
        <v>2016</v>
      </c>
      <c r="R395" s="28">
        <v>1</v>
      </c>
      <c r="S395" s="28">
        <v>24</v>
      </c>
      <c r="T395" s="55">
        <v>35.421880000000002</v>
      </c>
      <c r="U395" s="55">
        <v>54.191609999999997</v>
      </c>
      <c r="V395" s="55"/>
      <c r="W395" s="55"/>
      <c r="X395" s="28">
        <v>2016</v>
      </c>
      <c r="Y395" s="28">
        <v>1</v>
      </c>
      <c r="Z395" s="28">
        <v>24</v>
      </c>
      <c r="AA395" s="28">
        <v>34.321669999999997</v>
      </c>
      <c r="AB395" s="28">
        <v>30.314150000000001</v>
      </c>
    </row>
    <row r="396" spans="10:28" x14ac:dyDescent="0.25">
      <c r="J396" s="28">
        <v>2016</v>
      </c>
      <c r="K396" s="28">
        <v>1</v>
      </c>
      <c r="L396" s="28">
        <v>25</v>
      </c>
      <c r="M396" s="55">
        <v>24.077290000000001</v>
      </c>
      <c r="N396" s="55">
        <v>46.09713</v>
      </c>
      <c r="O396" s="55"/>
      <c r="P396" s="55"/>
      <c r="Q396" s="28">
        <v>2016</v>
      </c>
      <c r="R396" s="28">
        <v>1</v>
      </c>
      <c r="S396" s="28">
        <v>25</v>
      </c>
      <c r="T396" s="55">
        <v>36.69979</v>
      </c>
      <c r="U396" s="55">
        <v>49.096789999999999</v>
      </c>
      <c r="V396" s="55"/>
      <c r="W396" s="55"/>
      <c r="X396" s="28">
        <v>2016</v>
      </c>
      <c r="Y396" s="28">
        <v>1</v>
      </c>
      <c r="Z396" s="28">
        <v>25</v>
      </c>
      <c r="AA396" s="28">
        <v>46.66</v>
      </c>
      <c r="AB396" s="28">
        <v>14.97003</v>
      </c>
    </row>
    <row r="397" spans="10:28" x14ac:dyDescent="0.25">
      <c r="J397" s="28">
        <v>2016</v>
      </c>
      <c r="K397" s="28">
        <v>1</v>
      </c>
      <c r="L397" s="28">
        <v>26</v>
      </c>
      <c r="M397" s="55">
        <v>18.026869999999999</v>
      </c>
      <c r="N397" s="55">
        <v>66.083560000000006</v>
      </c>
      <c r="O397" s="55"/>
      <c r="P397" s="55"/>
      <c r="Q397" s="28">
        <v>2016</v>
      </c>
      <c r="R397" s="28">
        <v>1</v>
      </c>
      <c r="S397" s="28">
        <v>26</v>
      </c>
      <c r="T397" s="55">
        <v>36.69021</v>
      </c>
      <c r="U397" s="55">
        <v>48.198950000000004</v>
      </c>
      <c r="V397" s="55"/>
      <c r="W397" s="55"/>
      <c r="X397" s="28">
        <v>2016</v>
      </c>
      <c r="Y397" s="28">
        <v>1</v>
      </c>
      <c r="Z397" s="28">
        <v>26</v>
      </c>
      <c r="AA397" s="28">
        <v>48.853749999999998</v>
      </c>
      <c r="AB397" s="28">
        <v>7.7340410000000004</v>
      </c>
    </row>
    <row r="398" spans="10:28" x14ac:dyDescent="0.25">
      <c r="J398" s="28">
        <v>2016</v>
      </c>
      <c r="K398" s="28">
        <v>1</v>
      </c>
      <c r="L398" s="28">
        <v>27</v>
      </c>
      <c r="M398" s="55">
        <v>14.822710000000001</v>
      </c>
      <c r="N398" s="55">
        <v>73.639979999999994</v>
      </c>
      <c r="O398" s="55"/>
      <c r="P398" s="55"/>
      <c r="Q398" s="28">
        <v>2016</v>
      </c>
      <c r="R398" s="28">
        <v>1</v>
      </c>
      <c r="S398" s="28">
        <v>27</v>
      </c>
      <c r="T398" s="55">
        <v>31.724170000000001</v>
      </c>
      <c r="U398" s="55">
        <v>40.887039999999999</v>
      </c>
      <c r="V398" s="55"/>
      <c r="W398" s="55"/>
      <c r="X398" s="28">
        <v>2016</v>
      </c>
      <c r="Y398" s="28">
        <v>1</v>
      </c>
      <c r="Z398" s="28">
        <v>27</v>
      </c>
      <c r="AA398" s="28">
        <v>43.358750000000001</v>
      </c>
      <c r="AB398" s="28">
        <v>15.378439999999999</v>
      </c>
    </row>
    <row r="399" spans="10:28" x14ac:dyDescent="0.25">
      <c r="J399" s="28">
        <v>2016</v>
      </c>
      <c r="K399" s="28">
        <v>1</v>
      </c>
      <c r="L399" s="28">
        <v>28</v>
      </c>
      <c r="M399" s="55">
        <v>16.589580000000002</v>
      </c>
      <c r="N399" s="55">
        <v>71.123279999999994</v>
      </c>
      <c r="O399" s="55"/>
      <c r="P399" s="55"/>
      <c r="Q399" s="28">
        <v>2016</v>
      </c>
      <c r="R399" s="28">
        <v>1</v>
      </c>
      <c r="S399" s="28">
        <v>28</v>
      </c>
      <c r="T399" s="55">
        <v>31.403749999999999</v>
      </c>
      <c r="U399" s="55">
        <v>51.139740000000003</v>
      </c>
      <c r="V399" s="55"/>
      <c r="W399" s="55"/>
      <c r="X399" s="28">
        <v>2016</v>
      </c>
      <c r="Y399" s="28">
        <v>1</v>
      </c>
      <c r="Z399" s="28">
        <v>28</v>
      </c>
      <c r="AA399" s="28">
        <v>47.262500000000003</v>
      </c>
      <c r="AB399" s="28">
        <v>12.70487</v>
      </c>
    </row>
    <row r="400" spans="10:28" x14ac:dyDescent="0.25">
      <c r="J400" s="28">
        <v>2016</v>
      </c>
      <c r="K400" s="28">
        <v>1</v>
      </c>
      <c r="L400" s="28">
        <v>29</v>
      </c>
      <c r="M400" s="55">
        <v>16.042919999999999</v>
      </c>
      <c r="N400" s="55">
        <v>70.386439999999993</v>
      </c>
      <c r="O400" s="55"/>
      <c r="P400" s="55"/>
      <c r="Q400" s="28">
        <v>2016</v>
      </c>
      <c r="R400" s="28">
        <v>1</v>
      </c>
      <c r="S400" s="28">
        <v>29</v>
      </c>
      <c r="T400" s="55">
        <v>28.91958</v>
      </c>
      <c r="U400" s="55">
        <v>50.077219999999997</v>
      </c>
      <c r="V400" s="55"/>
      <c r="W400" s="55"/>
      <c r="X400" s="28">
        <v>2016</v>
      </c>
      <c r="Y400" s="28">
        <v>1</v>
      </c>
      <c r="Z400" s="28">
        <v>29</v>
      </c>
      <c r="AA400" s="28">
        <v>45.919170000000001</v>
      </c>
      <c r="AB400" s="28">
        <v>11.341049999999999</v>
      </c>
    </row>
    <row r="401" spans="10:28" x14ac:dyDescent="0.25">
      <c r="J401" s="28">
        <v>2016</v>
      </c>
      <c r="K401" s="28">
        <v>1</v>
      </c>
      <c r="L401" s="28">
        <v>30</v>
      </c>
      <c r="M401" s="55">
        <v>12.435829999999999</v>
      </c>
      <c r="N401" s="55">
        <v>66.192430000000002</v>
      </c>
      <c r="O401" s="55"/>
      <c r="P401" s="55"/>
      <c r="Q401" s="28">
        <v>2016</v>
      </c>
      <c r="R401" s="28">
        <v>1</v>
      </c>
      <c r="S401" s="28">
        <v>30</v>
      </c>
      <c r="T401" s="55">
        <v>36.589370000000002</v>
      </c>
      <c r="U401" s="55">
        <v>39.684620000000002</v>
      </c>
      <c r="V401" s="55"/>
      <c r="W401" s="55"/>
      <c r="X401" s="28">
        <v>2016</v>
      </c>
      <c r="Y401" s="28">
        <v>1</v>
      </c>
      <c r="Z401" s="28">
        <v>30</v>
      </c>
      <c r="AA401" s="28">
        <v>37.542499999999997</v>
      </c>
      <c r="AB401" s="28">
        <v>25.944030000000001</v>
      </c>
    </row>
    <row r="402" spans="10:28" x14ac:dyDescent="0.25">
      <c r="J402" s="28">
        <v>2016</v>
      </c>
      <c r="K402" s="28">
        <v>1</v>
      </c>
      <c r="L402" s="28">
        <v>31</v>
      </c>
      <c r="M402" s="55">
        <v>12.704789999999999</v>
      </c>
      <c r="N402" s="55">
        <v>61.815330000000003</v>
      </c>
      <c r="O402" s="55"/>
      <c r="P402" s="55"/>
      <c r="Q402" s="28">
        <v>2016</v>
      </c>
      <c r="R402" s="28">
        <v>1</v>
      </c>
      <c r="S402" s="28">
        <v>31</v>
      </c>
      <c r="T402" s="55">
        <v>32.801459999999999</v>
      </c>
      <c r="U402" s="55">
        <v>49.709569999999999</v>
      </c>
      <c r="V402" s="55"/>
      <c r="W402" s="55"/>
      <c r="X402" s="28">
        <v>2016</v>
      </c>
      <c r="Y402" s="28">
        <v>1</v>
      </c>
      <c r="Z402" s="28">
        <v>31</v>
      </c>
      <c r="AA402" s="28">
        <v>32.880000000000003</v>
      </c>
      <c r="AB402" s="28">
        <v>34.899520000000003</v>
      </c>
    </row>
    <row r="403" spans="10:28" x14ac:dyDescent="0.25">
      <c r="J403" s="28">
        <v>2016</v>
      </c>
      <c r="K403" s="28">
        <v>2</v>
      </c>
      <c r="L403" s="28">
        <v>1</v>
      </c>
      <c r="M403" s="55">
        <v>17.945209999999999</v>
      </c>
      <c r="N403" s="55">
        <v>61.042929999999998</v>
      </c>
      <c r="O403" s="55"/>
      <c r="P403" s="55"/>
      <c r="Q403" s="28">
        <v>2016</v>
      </c>
      <c r="R403" s="28">
        <v>2</v>
      </c>
      <c r="S403" s="28">
        <v>1</v>
      </c>
      <c r="T403" s="55">
        <v>28.88</v>
      </c>
      <c r="U403" s="55">
        <v>52.019120000000001</v>
      </c>
      <c r="V403" s="55"/>
      <c r="W403" s="55"/>
      <c r="X403" s="28">
        <v>2016</v>
      </c>
      <c r="Y403" s="28">
        <v>2</v>
      </c>
      <c r="Z403" s="28">
        <v>1</v>
      </c>
      <c r="AA403" s="28">
        <v>45.278129999999997</v>
      </c>
      <c r="AB403" s="28">
        <v>13.34868</v>
      </c>
    </row>
    <row r="404" spans="10:28" x14ac:dyDescent="0.25">
      <c r="J404" s="28">
        <v>2016</v>
      </c>
      <c r="K404" s="28">
        <v>2</v>
      </c>
      <c r="L404" s="28">
        <v>2</v>
      </c>
      <c r="M404" s="55">
        <v>14.29438</v>
      </c>
      <c r="N404" s="55">
        <v>69.37012</v>
      </c>
      <c r="O404" s="55"/>
      <c r="P404" s="55"/>
      <c r="Q404" s="28">
        <v>2016</v>
      </c>
      <c r="R404" s="28">
        <v>2</v>
      </c>
      <c r="S404" s="28">
        <v>2</v>
      </c>
      <c r="T404" s="55">
        <v>36.438749999999999</v>
      </c>
      <c r="U404" s="55">
        <v>43.585090000000001</v>
      </c>
      <c r="V404" s="55"/>
      <c r="W404" s="55"/>
      <c r="X404" s="28">
        <v>2016</v>
      </c>
      <c r="Y404" s="28">
        <v>2</v>
      </c>
      <c r="Z404" s="28">
        <v>2</v>
      </c>
      <c r="AA404" s="28">
        <v>42.105420000000002</v>
      </c>
      <c r="AB404" s="28">
        <v>11.70105</v>
      </c>
    </row>
    <row r="405" spans="10:28" x14ac:dyDescent="0.25">
      <c r="J405" s="28">
        <v>2016</v>
      </c>
      <c r="K405" s="28">
        <v>2</v>
      </c>
      <c r="L405" s="28">
        <v>3</v>
      </c>
      <c r="M405" s="55">
        <v>16.652920000000002</v>
      </c>
      <c r="N405" s="55">
        <v>67.826549999999997</v>
      </c>
      <c r="O405" s="55"/>
      <c r="P405" s="55"/>
      <c r="Q405" s="28">
        <v>2016</v>
      </c>
      <c r="R405" s="28">
        <v>2</v>
      </c>
      <c r="S405" s="28">
        <v>3</v>
      </c>
      <c r="T405" s="55">
        <v>36.991660000000003</v>
      </c>
      <c r="U405" s="55">
        <v>36.298079999999999</v>
      </c>
      <c r="V405" s="55"/>
      <c r="W405" s="55"/>
      <c r="X405" s="28">
        <v>2016</v>
      </c>
      <c r="Y405" s="28">
        <v>2</v>
      </c>
      <c r="Z405" s="28">
        <v>3</v>
      </c>
      <c r="AA405" s="28">
        <v>33.062919999999998</v>
      </c>
      <c r="AB405" s="28">
        <v>30.613189999999999</v>
      </c>
    </row>
    <row r="406" spans="10:28" x14ac:dyDescent="0.25">
      <c r="J406" s="28">
        <v>2016</v>
      </c>
      <c r="K406" s="28">
        <v>2</v>
      </c>
      <c r="L406" s="28">
        <v>4</v>
      </c>
      <c r="M406" s="55">
        <v>18.27083</v>
      </c>
      <c r="N406" s="55">
        <v>57.029380000000003</v>
      </c>
      <c r="O406" s="55"/>
      <c r="P406" s="55"/>
      <c r="Q406" s="28">
        <v>2016</v>
      </c>
      <c r="R406" s="28">
        <v>2</v>
      </c>
      <c r="S406" s="28">
        <v>4</v>
      </c>
      <c r="T406" s="55">
        <v>32.674999999999997</v>
      </c>
      <c r="U406" s="55">
        <v>41.540469999999999</v>
      </c>
      <c r="V406" s="55"/>
      <c r="W406" s="55"/>
      <c r="X406" s="28">
        <v>2016</v>
      </c>
      <c r="Y406" s="28">
        <v>2</v>
      </c>
      <c r="Z406" s="28">
        <v>4</v>
      </c>
      <c r="AA406" s="28">
        <v>34.307290000000002</v>
      </c>
      <c r="AB406" s="28">
        <v>27.474799999999998</v>
      </c>
    </row>
    <row r="407" spans="10:28" x14ac:dyDescent="0.25">
      <c r="J407" s="28">
        <v>2016</v>
      </c>
      <c r="K407" s="28">
        <v>2</v>
      </c>
      <c r="L407" s="28">
        <v>5</v>
      </c>
      <c r="M407" s="55">
        <v>20.601040000000001</v>
      </c>
      <c r="N407" s="55">
        <v>42.938200000000002</v>
      </c>
      <c r="O407" s="55"/>
      <c r="P407" s="55"/>
      <c r="Q407" s="28">
        <v>2016</v>
      </c>
      <c r="R407" s="28">
        <v>2</v>
      </c>
      <c r="S407" s="28">
        <v>5</v>
      </c>
      <c r="T407" s="55">
        <v>35.937710000000003</v>
      </c>
      <c r="U407" s="55">
        <v>40.687730000000002</v>
      </c>
      <c r="V407" s="55"/>
      <c r="W407" s="55"/>
      <c r="X407" s="28">
        <v>2016</v>
      </c>
      <c r="Y407" s="28">
        <v>2</v>
      </c>
      <c r="Z407" s="28">
        <v>5</v>
      </c>
      <c r="AA407" s="28">
        <v>37.774169999999998</v>
      </c>
      <c r="AB407" s="28">
        <v>18.473020000000002</v>
      </c>
    </row>
    <row r="408" spans="10:28" x14ac:dyDescent="0.25">
      <c r="J408" s="28">
        <v>2016</v>
      </c>
      <c r="K408" s="28">
        <v>2</v>
      </c>
      <c r="L408" s="28">
        <v>6</v>
      </c>
      <c r="M408" s="55">
        <v>15.52312</v>
      </c>
      <c r="N408" s="55">
        <v>63.214030000000001</v>
      </c>
      <c r="O408" s="55"/>
      <c r="P408" s="55"/>
      <c r="Q408" s="28">
        <v>2016</v>
      </c>
      <c r="R408" s="28">
        <v>2</v>
      </c>
      <c r="S408" s="28">
        <v>6</v>
      </c>
      <c r="T408" s="55">
        <v>35.476880000000001</v>
      </c>
      <c r="U408" s="55">
        <v>51.556449999999998</v>
      </c>
      <c r="V408" s="55"/>
      <c r="W408" s="55"/>
      <c r="X408" s="28">
        <v>2016</v>
      </c>
      <c r="Y408" s="28">
        <v>2</v>
      </c>
      <c r="Z408" s="28">
        <v>6</v>
      </c>
      <c r="AA408" s="28">
        <v>26.86917</v>
      </c>
      <c r="AB408" s="28">
        <v>40.467300000000002</v>
      </c>
    </row>
    <row r="409" spans="10:28" x14ac:dyDescent="0.25">
      <c r="J409" s="28">
        <v>2016</v>
      </c>
      <c r="K409" s="28">
        <v>2</v>
      </c>
      <c r="L409" s="28">
        <v>7</v>
      </c>
      <c r="M409" s="55">
        <v>12.09271</v>
      </c>
      <c r="N409" s="55">
        <v>67.487210000000005</v>
      </c>
      <c r="O409" s="55"/>
      <c r="P409" s="55"/>
      <c r="Q409" s="28">
        <v>2016</v>
      </c>
      <c r="R409" s="28">
        <v>2</v>
      </c>
      <c r="S409" s="28">
        <v>7</v>
      </c>
      <c r="T409" s="55">
        <v>34.749169999999999</v>
      </c>
      <c r="U409" s="55">
        <v>51.257959999999997</v>
      </c>
      <c r="V409" s="55"/>
      <c r="W409" s="55"/>
      <c r="X409" s="28">
        <v>2016</v>
      </c>
      <c r="Y409" s="28">
        <v>2</v>
      </c>
      <c r="Z409" s="28">
        <v>7</v>
      </c>
      <c r="AA409" s="28">
        <v>16.559999999999999</v>
      </c>
      <c r="AB409" s="28">
        <v>52.877929999999999</v>
      </c>
    </row>
    <row r="410" spans="10:28" x14ac:dyDescent="0.25">
      <c r="J410" s="28">
        <v>2016</v>
      </c>
      <c r="K410" s="28">
        <v>2</v>
      </c>
      <c r="L410" s="28">
        <v>8</v>
      </c>
      <c r="M410" s="55">
        <v>13.23021</v>
      </c>
      <c r="N410" s="55">
        <v>67.029449999999997</v>
      </c>
      <c r="O410" s="55"/>
      <c r="P410" s="55"/>
      <c r="Q410" s="28">
        <v>2016</v>
      </c>
      <c r="R410" s="28">
        <v>2</v>
      </c>
      <c r="S410" s="28">
        <v>8</v>
      </c>
      <c r="T410" s="55">
        <v>33.792920000000002</v>
      </c>
      <c r="U410" s="55">
        <v>47.602319999999999</v>
      </c>
      <c r="V410" s="55"/>
      <c r="W410" s="55"/>
      <c r="X410" s="28">
        <v>2016</v>
      </c>
      <c r="Y410" s="28">
        <v>2</v>
      </c>
      <c r="Z410" s="28">
        <v>8</v>
      </c>
      <c r="AA410" s="28">
        <v>29.603750000000002</v>
      </c>
      <c r="AB410" s="28">
        <v>44.926110000000001</v>
      </c>
    </row>
    <row r="411" spans="10:28" x14ac:dyDescent="0.25">
      <c r="J411" s="28">
        <v>2016</v>
      </c>
      <c r="K411" s="28">
        <v>2</v>
      </c>
      <c r="L411" s="28">
        <v>9</v>
      </c>
      <c r="M411" s="55">
        <v>14.178750000000001</v>
      </c>
      <c r="N411" s="55">
        <v>52.171460000000003</v>
      </c>
      <c r="O411" s="55"/>
      <c r="P411" s="55"/>
      <c r="Q411" s="28">
        <v>2016</v>
      </c>
      <c r="R411" s="28">
        <v>2</v>
      </c>
      <c r="S411" s="28">
        <v>9</v>
      </c>
      <c r="T411" s="55">
        <v>37.298960000000001</v>
      </c>
      <c r="U411" s="55">
        <v>38.43468</v>
      </c>
      <c r="V411" s="55"/>
      <c r="W411" s="55"/>
      <c r="X411" s="28">
        <v>2016</v>
      </c>
      <c r="Y411" s="28">
        <v>2</v>
      </c>
      <c r="Z411" s="28">
        <v>9</v>
      </c>
      <c r="AA411" s="28">
        <v>23.22167</v>
      </c>
      <c r="AB411" s="28">
        <v>47.495840000000001</v>
      </c>
    </row>
    <row r="412" spans="10:28" x14ac:dyDescent="0.25">
      <c r="J412" s="28">
        <v>2016</v>
      </c>
      <c r="K412" s="28">
        <v>2</v>
      </c>
      <c r="L412" s="28">
        <v>10</v>
      </c>
      <c r="M412" s="55">
        <v>19.86</v>
      </c>
      <c r="N412" s="55">
        <v>23.089510000000001</v>
      </c>
      <c r="O412" s="55"/>
      <c r="P412" s="55"/>
      <c r="Q412" s="28">
        <v>2016</v>
      </c>
      <c r="R412" s="28">
        <v>2</v>
      </c>
      <c r="S412" s="28">
        <v>10</v>
      </c>
      <c r="T412" s="55">
        <v>40.269579999999998</v>
      </c>
      <c r="U412" s="55">
        <v>12.34503</v>
      </c>
      <c r="V412" s="55"/>
      <c r="W412" s="55"/>
      <c r="X412" s="28">
        <v>2016</v>
      </c>
      <c r="Y412" s="28">
        <v>2</v>
      </c>
      <c r="Z412" s="28">
        <v>10</v>
      </c>
      <c r="AA412" s="28">
        <v>28.198119999999999</v>
      </c>
      <c r="AB412" s="28">
        <v>45.478920000000002</v>
      </c>
    </row>
    <row r="413" spans="10:28" x14ac:dyDescent="0.25">
      <c r="J413" s="28">
        <v>2016</v>
      </c>
      <c r="K413" s="28">
        <v>2</v>
      </c>
      <c r="L413" s="28">
        <v>11</v>
      </c>
      <c r="M413" s="55">
        <v>20.685829999999999</v>
      </c>
      <c r="N413" s="55">
        <v>11.11519</v>
      </c>
      <c r="O413" s="55"/>
      <c r="P413" s="55"/>
      <c r="Q413" s="28">
        <v>2016</v>
      </c>
      <c r="R413" s="28">
        <v>2</v>
      </c>
      <c r="S413" s="28">
        <v>11</v>
      </c>
      <c r="T413" s="55">
        <v>41.204999999999998</v>
      </c>
      <c r="U413" s="55">
        <v>4.1376169999999997</v>
      </c>
      <c r="V413" s="55"/>
      <c r="W413" s="55"/>
      <c r="X413" s="28">
        <v>2016</v>
      </c>
      <c r="Y413" s="28">
        <v>2</v>
      </c>
      <c r="Z413" s="28">
        <v>11</v>
      </c>
      <c r="AA413" s="28">
        <v>31.899789999999999</v>
      </c>
      <c r="AB413" s="28">
        <v>40.628700000000002</v>
      </c>
    </row>
    <row r="414" spans="10:28" x14ac:dyDescent="0.25">
      <c r="J414" s="28">
        <v>2016</v>
      </c>
      <c r="K414" s="28">
        <v>2</v>
      </c>
      <c r="L414" s="28">
        <v>12</v>
      </c>
      <c r="M414" s="55">
        <v>24.360420000000001</v>
      </c>
      <c r="N414" s="55">
        <v>12.30955</v>
      </c>
      <c r="O414" s="55"/>
      <c r="P414" s="55"/>
      <c r="Q414" s="28">
        <v>2016</v>
      </c>
      <c r="R414" s="28">
        <v>2</v>
      </c>
      <c r="S414" s="28">
        <v>12</v>
      </c>
      <c r="T414" s="55">
        <v>33.849789999999999</v>
      </c>
      <c r="U414" s="55">
        <v>11.153890000000001</v>
      </c>
      <c r="V414" s="55"/>
      <c r="W414" s="55"/>
      <c r="X414" s="28">
        <v>2016</v>
      </c>
      <c r="Y414" s="28">
        <v>2</v>
      </c>
      <c r="Z414" s="28">
        <v>12</v>
      </c>
      <c r="AA414" s="28">
        <v>23.750209999999999</v>
      </c>
      <c r="AB414" s="28">
        <v>47.715000000000003</v>
      </c>
    </row>
    <row r="415" spans="10:28" x14ac:dyDescent="0.25">
      <c r="J415" s="28">
        <v>2016</v>
      </c>
      <c r="K415" s="28">
        <v>2</v>
      </c>
      <c r="L415" s="28">
        <v>13</v>
      </c>
      <c r="M415" s="55">
        <v>18.497920000000001</v>
      </c>
      <c r="N415" s="55">
        <v>21.00694</v>
      </c>
      <c r="O415" s="55"/>
      <c r="P415" s="55"/>
      <c r="Q415" s="28">
        <v>2016</v>
      </c>
      <c r="R415" s="28">
        <v>2</v>
      </c>
      <c r="S415" s="28">
        <v>13</v>
      </c>
      <c r="T415" s="55">
        <v>33.75958</v>
      </c>
      <c r="U415" s="55">
        <v>20.494409999999998</v>
      </c>
      <c r="V415" s="55"/>
      <c r="W415" s="55"/>
      <c r="X415" s="28">
        <v>2016</v>
      </c>
      <c r="Y415" s="28">
        <v>2</v>
      </c>
      <c r="Z415" s="28">
        <v>13</v>
      </c>
      <c r="AA415" s="28">
        <v>8.9283330000000003</v>
      </c>
      <c r="AB415" s="28">
        <v>49.190240000000003</v>
      </c>
    </row>
    <row r="416" spans="10:28" x14ac:dyDescent="0.25">
      <c r="J416" s="28">
        <v>2016</v>
      </c>
      <c r="K416" s="28">
        <v>2</v>
      </c>
      <c r="L416" s="28">
        <v>14</v>
      </c>
      <c r="M416" s="55">
        <v>17.419789999999999</v>
      </c>
      <c r="N416" s="55">
        <v>52.380330000000001</v>
      </c>
      <c r="O416" s="55"/>
      <c r="P416" s="55"/>
      <c r="Q416" s="28">
        <v>2016</v>
      </c>
      <c r="R416" s="28">
        <v>2</v>
      </c>
      <c r="S416" s="28">
        <v>14</v>
      </c>
      <c r="T416" s="55">
        <v>37.196669999999997</v>
      </c>
      <c r="U416" s="55">
        <v>24.863530000000001</v>
      </c>
      <c r="V416" s="55"/>
      <c r="W416" s="55"/>
      <c r="X416" s="28">
        <v>2016</v>
      </c>
      <c r="Y416" s="28">
        <v>2</v>
      </c>
      <c r="Z416" s="28">
        <v>14</v>
      </c>
      <c r="AA416" s="28">
        <v>6.3125</v>
      </c>
      <c r="AB416" s="28">
        <v>46.45129</v>
      </c>
    </row>
    <row r="417" spans="10:28" x14ac:dyDescent="0.25">
      <c r="J417" s="28">
        <v>2016</v>
      </c>
      <c r="K417" s="28">
        <v>2</v>
      </c>
      <c r="L417" s="28">
        <v>15</v>
      </c>
      <c r="M417" s="55">
        <v>21.394580000000001</v>
      </c>
      <c r="N417" s="55">
        <v>36.692270000000001</v>
      </c>
      <c r="O417" s="55"/>
      <c r="P417" s="55"/>
      <c r="Q417" s="28">
        <v>2016</v>
      </c>
      <c r="R417" s="28">
        <v>2</v>
      </c>
      <c r="S417" s="28">
        <v>15</v>
      </c>
      <c r="T417" s="55">
        <v>41.115209999999998</v>
      </c>
      <c r="U417" s="55">
        <v>14.354179999999999</v>
      </c>
      <c r="V417" s="55"/>
      <c r="W417" s="55"/>
      <c r="X417" s="28">
        <v>2016</v>
      </c>
      <c r="Y417" s="28">
        <v>2</v>
      </c>
      <c r="Z417" s="28">
        <v>15</v>
      </c>
      <c r="AA417" s="28">
        <v>18.69792</v>
      </c>
      <c r="AB417" s="28">
        <v>43.479080000000003</v>
      </c>
    </row>
    <row r="418" spans="10:28" x14ac:dyDescent="0.25">
      <c r="J418" s="28">
        <v>2016</v>
      </c>
      <c r="K418" s="28">
        <v>2</v>
      </c>
      <c r="L418" s="28">
        <v>16</v>
      </c>
      <c r="M418" s="55">
        <v>27.036460000000002</v>
      </c>
      <c r="N418" s="55">
        <v>21.623909999999999</v>
      </c>
      <c r="O418" s="55"/>
      <c r="P418" s="55"/>
      <c r="Q418" s="28">
        <v>2016</v>
      </c>
      <c r="R418" s="28">
        <v>2</v>
      </c>
      <c r="S418" s="28">
        <v>16</v>
      </c>
      <c r="T418" s="55">
        <v>34.362290000000002</v>
      </c>
      <c r="U418" s="55">
        <v>46.122070000000001</v>
      </c>
      <c r="V418" s="55"/>
      <c r="W418" s="55"/>
      <c r="X418" s="28">
        <v>2016</v>
      </c>
      <c r="Y418" s="28">
        <v>2</v>
      </c>
      <c r="Z418" s="28">
        <v>16</v>
      </c>
      <c r="AA418" s="28">
        <v>32.421460000000003</v>
      </c>
      <c r="AB418" s="28">
        <v>29.299669999999999</v>
      </c>
    </row>
    <row r="419" spans="10:28" x14ac:dyDescent="0.25">
      <c r="J419" s="28">
        <v>2016</v>
      </c>
      <c r="K419" s="28">
        <v>2</v>
      </c>
      <c r="L419" s="28">
        <v>17</v>
      </c>
      <c r="M419" s="55">
        <v>18.79354</v>
      </c>
      <c r="N419" s="55">
        <v>48.254600000000003</v>
      </c>
      <c r="O419" s="55"/>
      <c r="P419" s="55"/>
      <c r="Q419" s="28">
        <v>2016</v>
      </c>
      <c r="R419" s="28">
        <v>2</v>
      </c>
      <c r="S419" s="28">
        <v>17</v>
      </c>
      <c r="T419" s="55">
        <v>38.801879999999997</v>
      </c>
      <c r="U419" s="55">
        <v>9.7246670000000002</v>
      </c>
      <c r="V419" s="55"/>
      <c r="W419" s="55"/>
      <c r="X419" s="28">
        <v>2016</v>
      </c>
      <c r="Y419" s="28">
        <v>2</v>
      </c>
      <c r="Z419" s="28">
        <v>17</v>
      </c>
      <c r="AA419" s="28">
        <v>37.356459999999998</v>
      </c>
      <c r="AB419" s="28">
        <v>21.09243</v>
      </c>
    </row>
    <row r="420" spans="10:28" x14ac:dyDescent="0.25">
      <c r="J420" s="28">
        <v>2016</v>
      </c>
      <c r="K420" s="28">
        <v>2</v>
      </c>
      <c r="L420" s="28">
        <v>18</v>
      </c>
      <c r="M420" s="55">
        <v>24.808540000000001</v>
      </c>
      <c r="N420" s="55">
        <v>16.893940000000001</v>
      </c>
      <c r="O420" s="55"/>
      <c r="P420" s="55"/>
      <c r="Q420" s="28">
        <v>2016</v>
      </c>
      <c r="R420" s="28">
        <v>2</v>
      </c>
      <c r="S420" s="28">
        <v>18</v>
      </c>
      <c r="T420" s="55">
        <v>33.918329999999997</v>
      </c>
      <c r="U420" s="55">
        <v>13.30504</v>
      </c>
      <c r="V420" s="55"/>
      <c r="W420" s="55"/>
      <c r="X420" s="28">
        <v>2016</v>
      </c>
      <c r="Y420" s="28">
        <v>2</v>
      </c>
      <c r="Z420" s="28">
        <v>18</v>
      </c>
      <c r="AA420" s="28">
        <v>36.101669999999999</v>
      </c>
      <c r="AB420" s="28">
        <v>15.74113</v>
      </c>
    </row>
    <row r="421" spans="10:28" x14ac:dyDescent="0.25">
      <c r="J421" s="28">
        <v>2016</v>
      </c>
      <c r="K421" s="28">
        <v>2</v>
      </c>
      <c r="L421" s="28">
        <v>19</v>
      </c>
      <c r="M421" s="55">
        <v>22.096869999999999</v>
      </c>
      <c r="N421" s="55">
        <v>26.343219999999999</v>
      </c>
      <c r="O421" s="55"/>
      <c r="P421" s="55"/>
      <c r="Q421" s="28">
        <v>2016</v>
      </c>
      <c r="R421" s="28">
        <v>2</v>
      </c>
      <c r="S421" s="28">
        <v>19</v>
      </c>
      <c r="T421" s="55">
        <v>29.967500000000001</v>
      </c>
      <c r="U421" s="55">
        <v>38.847549999999998</v>
      </c>
      <c r="V421" s="55"/>
      <c r="W421" s="55"/>
      <c r="X421" s="28">
        <v>2016</v>
      </c>
      <c r="Y421" s="28">
        <v>2</v>
      </c>
      <c r="Z421" s="28">
        <v>19</v>
      </c>
      <c r="AA421" s="28">
        <v>37.551250000000003</v>
      </c>
      <c r="AB421" s="28">
        <v>14.289540000000001</v>
      </c>
    </row>
    <row r="422" spans="10:28" x14ac:dyDescent="0.25">
      <c r="J422" s="28">
        <v>2016</v>
      </c>
      <c r="K422" s="28">
        <v>2</v>
      </c>
      <c r="L422" s="28">
        <v>20</v>
      </c>
      <c r="M422" s="55">
        <v>13.3725</v>
      </c>
      <c r="N422" s="55">
        <v>59.606380000000001</v>
      </c>
      <c r="O422" s="55"/>
      <c r="P422" s="55"/>
      <c r="Q422" s="28">
        <v>2016</v>
      </c>
      <c r="R422" s="28">
        <v>2</v>
      </c>
      <c r="S422" s="28">
        <v>20</v>
      </c>
      <c r="T422" s="55">
        <v>33.79271</v>
      </c>
      <c r="U422" s="55">
        <v>54.187170000000002</v>
      </c>
      <c r="V422" s="55"/>
      <c r="W422" s="55"/>
      <c r="X422" s="28">
        <v>2016</v>
      </c>
      <c r="Y422" s="28">
        <v>2</v>
      </c>
      <c r="Z422" s="28">
        <v>20</v>
      </c>
      <c r="AA422" s="28">
        <v>32.872709999999998</v>
      </c>
      <c r="AB422" s="28">
        <v>19.110109999999999</v>
      </c>
    </row>
    <row r="423" spans="10:28" x14ac:dyDescent="0.25">
      <c r="J423" s="28">
        <v>2016</v>
      </c>
      <c r="K423" s="28">
        <v>2</v>
      </c>
      <c r="L423" s="28">
        <v>21</v>
      </c>
      <c r="M423" s="55">
        <v>10.505420000000001</v>
      </c>
      <c r="N423" s="55">
        <v>51.718220000000002</v>
      </c>
      <c r="O423" s="55"/>
      <c r="P423" s="55"/>
      <c r="Q423" s="28">
        <v>2016</v>
      </c>
      <c r="R423" s="28">
        <v>2</v>
      </c>
      <c r="S423" s="28">
        <v>21</v>
      </c>
      <c r="T423" s="55">
        <v>34.761249999999997</v>
      </c>
      <c r="U423" s="55">
        <v>46.96537</v>
      </c>
      <c r="V423" s="55"/>
      <c r="W423" s="55"/>
      <c r="X423" s="28">
        <v>2016</v>
      </c>
      <c r="Y423" s="28">
        <v>2</v>
      </c>
      <c r="Z423" s="28">
        <v>21</v>
      </c>
      <c r="AA423" s="28">
        <v>24.326250000000002</v>
      </c>
      <c r="AB423" s="28">
        <v>23.204059999999998</v>
      </c>
    </row>
    <row r="424" spans="10:28" x14ac:dyDescent="0.25">
      <c r="J424" s="28">
        <v>2016</v>
      </c>
      <c r="K424" s="28">
        <v>2</v>
      </c>
      <c r="L424" s="28">
        <v>22</v>
      </c>
      <c r="M424" s="55">
        <v>15.84521</v>
      </c>
      <c r="N424" s="55">
        <v>57.912239999999997</v>
      </c>
      <c r="O424" s="55"/>
      <c r="P424" s="55"/>
      <c r="Q424" s="28">
        <v>2016</v>
      </c>
      <c r="R424" s="28">
        <v>2</v>
      </c>
      <c r="S424" s="28">
        <v>22</v>
      </c>
      <c r="T424" s="55">
        <v>39.846249999999998</v>
      </c>
      <c r="U424" s="55">
        <v>13.985290000000001</v>
      </c>
      <c r="V424" s="55"/>
      <c r="W424" s="55"/>
      <c r="X424" s="28">
        <v>2016</v>
      </c>
      <c r="Y424" s="28">
        <v>2</v>
      </c>
      <c r="Z424" s="28">
        <v>22</v>
      </c>
      <c r="AA424" s="28">
        <v>38.721249999999998</v>
      </c>
      <c r="AB424" s="28">
        <v>15.4481</v>
      </c>
    </row>
    <row r="425" spans="10:28" x14ac:dyDescent="0.25">
      <c r="J425" s="28">
        <v>2016</v>
      </c>
      <c r="K425" s="28">
        <v>2</v>
      </c>
      <c r="L425" s="28">
        <v>23</v>
      </c>
      <c r="M425" s="55">
        <v>19.713539999999998</v>
      </c>
      <c r="N425" s="55">
        <v>54.803440000000002</v>
      </c>
      <c r="O425" s="55"/>
      <c r="P425" s="55"/>
      <c r="Q425" s="28">
        <v>2016</v>
      </c>
      <c r="R425" s="28">
        <v>2</v>
      </c>
      <c r="S425" s="28">
        <v>23</v>
      </c>
      <c r="T425" s="55">
        <v>37.825209999999998</v>
      </c>
      <c r="U425" s="55">
        <v>8.9071110000000004</v>
      </c>
      <c r="V425" s="55"/>
      <c r="W425" s="55"/>
      <c r="X425" s="28">
        <v>2016</v>
      </c>
      <c r="Y425" s="28">
        <v>2</v>
      </c>
      <c r="Z425" s="28">
        <v>23</v>
      </c>
      <c r="AA425" s="28">
        <v>32.838749999999997</v>
      </c>
      <c r="AB425" s="28">
        <v>26.110520000000001</v>
      </c>
    </row>
    <row r="426" spans="10:28" x14ac:dyDescent="0.25">
      <c r="J426" s="28">
        <v>2016</v>
      </c>
      <c r="K426" s="28">
        <v>2</v>
      </c>
      <c r="L426" s="28">
        <v>24</v>
      </c>
      <c r="M426" s="55">
        <v>19.979379999999999</v>
      </c>
      <c r="N426" s="55">
        <v>50.761249999999997</v>
      </c>
      <c r="O426" s="55"/>
      <c r="P426" s="55"/>
      <c r="Q426" s="28">
        <v>2016</v>
      </c>
      <c r="R426" s="28">
        <v>2</v>
      </c>
      <c r="S426" s="28">
        <v>24</v>
      </c>
      <c r="T426" s="55">
        <v>41.192079999999997</v>
      </c>
      <c r="U426" s="55">
        <v>5.869599</v>
      </c>
      <c r="V426" s="55"/>
      <c r="W426" s="55"/>
      <c r="X426" s="28">
        <v>2016</v>
      </c>
      <c r="Y426" s="28">
        <v>2</v>
      </c>
      <c r="Z426" s="28">
        <v>24</v>
      </c>
      <c r="AA426" s="28">
        <v>30.229579999999999</v>
      </c>
      <c r="AB426" s="28">
        <v>24.803540000000002</v>
      </c>
    </row>
    <row r="427" spans="10:28" x14ac:dyDescent="0.25">
      <c r="J427" s="28">
        <v>2016</v>
      </c>
      <c r="K427" s="28">
        <v>2</v>
      </c>
      <c r="L427" s="28">
        <v>25</v>
      </c>
      <c r="M427" s="55">
        <v>25.523959999999999</v>
      </c>
      <c r="N427" s="55">
        <v>27.81025</v>
      </c>
      <c r="O427" s="55"/>
      <c r="P427" s="55"/>
      <c r="Q427" s="28">
        <v>2016</v>
      </c>
      <c r="R427" s="28">
        <v>2</v>
      </c>
      <c r="S427" s="28">
        <v>25</v>
      </c>
      <c r="T427" s="55">
        <v>37.976669999999999</v>
      </c>
      <c r="U427" s="55">
        <v>5.9453430000000003</v>
      </c>
      <c r="V427" s="55"/>
      <c r="W427" s="55"/>
      <c r="X427" s="28">
        <v>2016</v>
      </c>
      <c r="Y427" s="28">
        <v>2</v>
      </c>
      <c r="Z427" s="28">
        <v>25</v>
      </c>
      <c r="AA427" s="28">
        <v>26.97917</v>
      </c>
      <c r="AB427" s="28">
        <v>28.453959999999999</v>
      </c>
    </row>
    <row r="428" spans="10:28" x14ac:dyDescent="0.25">
      <c r="J428" s="28">
        <v>2016</v>
      </c>
      <c r="K428" s="28">
        <v>2</v>
      </c>
      <c r="L428" s="28">
        <v>26</v>
      </c>
      <c r="M428" s="55">
        <v>23.14021</v>
      </c>
      <c r="N428" s="55">
        <v>28.737960000000001</v>
      </c>
      <c r="O428" s="55"/>
      <c r="P428" s="55"/>
      <c r="Q428" s="28">
        <v>2016</v>
      </c>
      <c r="R428" s="28">
        <v>2</v>
      </c>
      <c r="S428" s="28">
        <v>26</v>
      </c>
      <c r="T428" s="55">
        <v>33.460830000000001</v>
      </c>
      <c r="U428" s="55">
        <v>17.029810000000001</v>
      </c>
      <c r="V428" s="55"/>
      <c r="W428" s="55"/>
      <c r="X428" s="28">
        <v>2016</v>
      </c>
      <c r="Y428" s="28">
        <v>2</v>
      </c>
      <c r="Z428" s="28">
        <v>26</v>
      </c>
      <c r="AA428" s="28">
        <v>24.390830000000001</v>
      </c>
      <c r="AB428" s="28">
        <v>29.347919999999998</v>
      </c>
    </row>
    <row r="429" spans="10:28" x14ac:dyDescent="0.25">
      <c r="J429" s="28">
        <v>2016</v>
      </c>
      <c r="K429" s="28">
        <v>2</v>
      </c>
      <c r="L429" s="28">
        <v>27</v>
      </c>
      <c r="M429" s="55">
        <v>19.61375</v>
      </c>
      <c r="N429" s="55">
        <v>12.413119999999999</v>
      </c>
      <c r="O429" s="55"/>
      <c r="P429" s="55"/>
      <c r="Q429" s="28">
        <v>2016</v>
      </c>
      <c r="R429" s="28">
        <v>2</v>
      </c>
      <c r="S429" s="28">
        <v>27</v>
      </c>
      <c r="T429" s="55">
        <v>36.266669999999998</v>
      </c>
      <c r="U429" s="55">
        <v>11.329230000000001</v>
      </c>
      <c r="V429" s="55"/>
      <c r="W429" s="55"/>
      <c r="X429" s="28">
        <v>2016</v>
      </c>
      <c r="Y429" s="28">
        <v>2</v>
      </c>
      <c r="Z429" s="28">
        <v>27</v>
      </c>
      <c r="AA429" s="28">
        <v>5.8545829999999999</v>
      </c>
      <c r="AB429" s="28">
        <v>41.02534</v>
      </c>
    </row>
    <row r="430" spans="10:28" x14ac:dyDescent="0.25">
      <c r="J430" s="28">
        <v>2016</v>
      </c>
      <c r="K430" s="28">
        <v>2</v>
      </c>
      <c r="L430" s="28">
        <v>28</v>
      </c>
      <c r="M430" s="55">
        <v>19.03979</v>
      </c>
      <c r="N430" s="55">
        <v>7.3160170000000004</v>
      </c>
      <c r="O430" s="55"/>
      <c r="P430" s="55"/>
      <c r="Q430" s="28">
        <v>2016</v>
      </c>
      <c r="R430" s="28">
        <v>2</v>
      </c>
      <c r="S430" s="28">
        <v>28</v>
      </c>
      <c r="T430" s="55">
        <v>36.23583</v>
      </c>
      <c r="U430" s="55">
        <v>6.5037940000000001</v>
      </c>
      <c r="V430" s="55"/>
      <c r="W430" s="55"/>
      <c r="X430" s="28">
        <v>2016</v>
      </c>
      <c r="Y430" s="28">
        <v>2</v>
      </c>
      <c r="Z430" s="28">
        <v>28</v>
      </c>
      <c r="AA430" s="28">
        <v>6.9220829999999998</v>
      </c>
      <c r="AB430" s="28">
        <v>42.881169999999997</v>
      </c>
    </row>
    <row r="431" spans="10:28" x14ac:dyDescent="0.25">
      <c r="J431" s="28">
        <v>2016</v>
      </c>
      <c r="K431" s="28">
        <v>2</v>
      </c>
      <c r="L431" s="28">
        <v>29</v>
      </c>
      <c r="M431" s="55">
        <v>22.731459999999998</v>
      </c>
      <c r="N431" s="55">
        <v>7.4211809999999998</v>
      </c>
      <c r="O431" s="55"/>
      <c r="P431" s="55"/>
      <c r="Q431" s="28">
        <v>2016</v>
      </c>
      <c r="R431" s="28">
        <v>2</v>
      </c>
      <c r="S431" s="28">
        <v>29</v>
      </c>
      <c r="T431" s="55">
        <v>30.358329999999999</v>
      </c>
      <c r="U431" s="55">
        <v>40.866390000000003</v>
      </c>
      <c r="V431" s="55"/>
      <c r="W431" s="55"/>
      <c r="X431" s="28">
        <v>2016</v>
      </c>
      <c r="Y431" s="28">
        <v>2</v>
      </c>
      <c r="Z431" s="28">
        <v>29</v>
      </c>
      <c r="AA431" s="28">
        <v>21.581250000000001</v>
      </c>
      <c r="AB431" s="28">
        <v>37.351730000000003</v>
      </c>
    </row>
    <row r="432" spans="10:28" x14ac:dyDescent="0.25">
      <c r="J432" s="28">
        <v>2016</v>
      </c>
      <c r="K432" s="28">
        <v>3</v>
      </c>
      <c r="L432" s="28">
        <v>1</v>
      </c>
      <c r="M432" s="55">
        <v>20.142710000000001</v>
      </c>
      <c r="N432" s="55">
        <v>46.433340000000001</v>
      </c>
      <c r="O432" s="55"/>
      <c r="P432" s="55"/>
      <c r="Q432" s="28">
        <v>2016</v>
      </c>
      <c r="R432" s="28">
        <v>3</v>
      </c>
      <c r="S432" s="28">
        <v>1</v>
      </c>
      <c r="T432" s="55">
        <v>29.111879999999999</v>
      </c>
      <c r="U432" s="55">
        <v>49.564830000000001</v>
      </c>
      <c r="V432" s="55"/>
      <c r="W432" s="55"/>
      <c r="X432" s="28">
        <v>2016</v>
      </c>
      <c r="Y432" s="28">
        <v>3</v>
      </c>
      <c r="Z432" s="28">
        <v>1</v>
      </c>
      <c r="AA432" s="28">
        <v>29.390830000000001</v>
      </c>
      <c r="AB432" s="28">
        <v>27.244499999999999</v>
      </c>
    </row>
    <row r="433" spans="10:28" x14ac:dyDescent="0.25">
      <c r="J433" s="28">
        <v>2016</v>
      </c>
      <c r="K433" s="28">
        <v>3</v>
      </c>
      <c r="L433" s="28">
        <v>2</v>
      </c>
      <c r="M433" s="55">
        <v>22.592919999999999</v>
      </c>
      <c r="N433" s="55">
        <v>38.898420000000002</v>
      </c>
      <c r="O433" s="55"/>
      <c r="P433" s="55"/>
      <c r="Q433" s="28">
        <v>2016</v>
      </c>
      <c r="R433" s="28">
        <v>3</v>
      </c>
      <c r="S433" s="28">
        <v>2</v>
      </c>
      <c r="T433" s="55">
        <v>34.404170000000001</v>
      </c>
      <c r="U433" s="55">
        <v>51.465760000000003</v>
      </c>
      <c r="V433" s="55"/>
      <c r="W433" s="55"/>
      <c r="X433" s="28">
        <v>2016</v>
      </c>
      <c r="Y433" s="28">
        <v>3</v>
      </c>
      <c r="Z433" s="28">
        <v>2</v>
      </c>
      <c r="AA433" s="28">
        <v>22.959579999999999</v>
      </c>
      <c r="AB433" s="28">
        <v>35.929630000000003</v>
      </c>
    </row>
    <row r="434" spans="10:28" x14ac:dyDescent="0.25">
      <c r="J434" s="28">
        <v>2016</v>
      </c>
      <c r="K434" s="28">
        <v>3</v>
      </c>
      <c r="L434" s="28">
        <v>3</v>
      </c>
      <c r="M434" s="55">
        <v>24.50583</v>
      </c>
      <c r="N434" s="55">
        <v>17.109010000000001</v>
      </c>
      <c r="O434" s="55"/>
      <c r="P434" s="55"/>
      <c r="Q434" s="28">
        <v>2016</v>
      </c>
      <c r="R434" s="28">
        <v>3</v>
      </c>
      <c r="S434" s="28">
        <v>3</v>
      </c>
      <c r="T434" s="55">
        <v>39.554580000000001</v>
      </c>
      <c r="U434" s="55">
        <v>25.698229999999999</v>
      </c>
      <c r="V434" s="55"/>
      <c r="W434" s="55"/>
      <c r="X434" s="28">
        <v>2016</v>
      </c>
      <c r="Y434" s="28">
        <v>3</v>
      </c>
      <c r="Z434" s="28">
        <v>3</v>
      </c>
      <c r="AA434" s="28">
        <v>25.833539999999999</v>
      </c>
      <c r="AB434" s="28">
        <v>30.69134</v>
      </c>
    </row>
    <row r="435" spans="10:28" x14ac:dyDescent="0.25">
      <c r="J435" s="28">
        <v>2016</v>
      </c>
      <c r="K435" s="28">
        <v>3</v>
      </c>
      <c r="L435" s="28">
        <v>4</v>
      </c>
      <c r="M435" s="55">
        <v>22.07104</v>
      </c>
      <c r="N435" s="55">
        <v>25.674910000000001</v>
      </c>
      <c r="O435" s="55"/>
      <c r="P435" s="55"/>
      <c r="Q435" s="28">
        <v>2016</v>
      </c>
      <c r="R435" s="28">
        <v>3</v>
      </c>
      <c r="S435" s="28">
        <v>4</v>
      </c>
      <c r="T435" s="55">
        <v>33.763330000000003</v>
      </c>
      <c r="U435" s="55">
        <v>40.772620000000003</v>
      </c>
      <c r="V435" s="55"/>
      <c r="W435" s="55"/>
      <c r="X435" s="28">
        <v>2016</v>
      </c>
      <c r="Y435" s="28">
        <v>3</v>
      </c>
      <c r="Z435" s="28">
        <v>4</v>
      </c>
      <c r="AA435" s="28">
        <v>19.152080000000002</v>
      </c>
      <c r="AB435" s="28">
        <v>37.45872</v>
      </c>
    </row>
    <row r="436" spans="10:28" x14ac:dyDescent="0.25">
      <c r="J436" s="28">
        <v>2016</v>
      </c>
      <c r="K436" s="28">
        <v>3</v>
      </c>
      <c r="L436" s="28">
        <v>5</v>
      </c>
      <c r="M436" s="55">
        <v>20.10708</v>
      </c>
      <c r="N436" s="55">
        <v>42.452640000000002</v>
      </c>
      <c r="O436" s="55"/>
      <c r="P436" s="55"/>
      <c r="Q436" s="28">
        <v>2016</v>
      </c>
      <c r="R436" s="28">
        <v>3</v>
      </c>
      <c r="S436" s="28">
        <v>5</v>
      </c>
      <c r="T436" s="55">
        <v>38.517290000000003</v>
      </c>
      <c r="U436" s="55">
        <v>32.83128</v>
      </c>
      <c r="V436" s="55"/>
      <c r="W436" s="55"/>
      <c r="X436" s="28">
        <v>2016</v>
      </c>
      <c r="Y436" s="28">
        <v>3</v>
      </c>
      <c r="Z436" s="28">
        <v>5</v>
      </c>
      <c r="AA436" s="28">
        <v>10.87917</v>
      </c>
      <c r="AB436" s="28">
        <v>42.30742</v>
      </c>
    </row>
    <row r="437" spans="10:28" x14ac:dyDescent="0.25">
      <c r="J437" s="28">
        <v>2016</v>
      </c>
      <c r="K437" s="28">
        <v>3</v>
      </c>
      <c r="L437" s="28">
        <v>6</v>
      </c>
      <c r="M437" s="55">
        <v>19.796250000000001</v>
      </c>
      <c r="N437" s="55">
        <v>13.89648</v>
      </c>
      <c r="O437" s="55"/>
      <c r="P437" s="55"/>
      <c r="Q437" s="28">
        <v>2016</v>
      </c>
      <c r="R437" s="28">
        <v>3</v>
      </c>
      <c r="S437" s="28">
        <v>6</v>
      </c>
      <c r="T437" s="55">
        <v>42.223959999999998</v>
      </c>
      <c r="U437" s="55">
        <v>13.81264</v>
      </c>
      <c r="V437" s="55"/>
      <c r="W437" s="55"/>
      <c r="X437" s="28">
        <v>2016</v>
      </c>
      <c r="Y437" s="28">
        <v>3</v>
      </c>
      <c r="Z437" s="28">
        <v>6</v>
      </c>
      <c r="AA437" s="28">
        <v>13.4025</v>
      </c>
      <c r="AB437" s="28">
        <v>36.82884</v>
      </c>
    </row>
    <row r="438" spans="10:28" x14ac:dyDescent="0.25">
      <c r="J438" s="28">
        <v>2016</v>
      </c>
      <c r="K438" s="28">
        <v>3</v>
      </c>
      <c r="L438" s="28">
        <v>7</v>
      </c>
      <c r="M438" s="55">
        <v>23.742080000000001</v>
      </c>
      <c r="N438" s="55">
        <v>11.64512</v>
      </c>
      <c r="O438" s="55"/>
      <c r="P438" s="55"/>
      <c r="Q438" s="28">
        <v>2016</v>
      </c>
      <c r="R438" s="28">
        <v>3</v>
      </c>
      <c r="S438" s="28">
        <v>7</v>
      </c>
      <c r="T438" s="55">
        <v>34.330210000000001</v>
      </c>
      <c r="U438" s="55">
        <v>21.74278</v>
      </c>
      <c r="V438" s="55"/>
      <c r="W438" s="55"/>
      <c r="X438" s="28">
        <v>2016</v>
      </c>
      <c r="Y438" s="28">
        <v>3</v>
      </c>
      <c r="Z438" s="28">
        <v>7</v>
      </c>
      <c r="AA438" s="28">
        <v>23.687709999999999</v>
      </c>
      <c r="AB438" s="28">
        <v>35.809959999999997</v>
      </c>
    </row>
    <row r="439" spans="10:28" x14ac:dyDescent="0.25">
      <c r="J439" s="28">
        <v>2016</v>
      </c>
      <c r="K439" s="28">
        <v>3</v>
      </c>
      <c r="L439" s="28">
        <v>8</v>
      </c>
      <c r="M439" s="55">
        <v>25.768329999999999</v>
      </c>
      <c r="N439" s="55">
        <v>10.12006</v>
      </c>
      <c r="O439" s="55"/>
      <c r="P439" s="55"/>
      <c r="Q439" s="28">
        <v>2016</v>
      </c>
      <c r="R439" s="28">
        <v>3</v>
      </c>
      <c r="S439" s="28">
        <v>8</v>
      </c>
      <c r="T439" s="55">
        <v>33.6325</v>
      </c>
      <c r="U439" s="55">
        <v>21.203790000000001</v>
      </c>
      <c r="V439" s="55"/>
      <c r="W439" s="55"/>
      <c r="X439" s="28">
        <v>2016</v>
      </c>
      <c r="Y439" s="28">
        <v>3</v>
      </c>
      <c r="Z439" s="28">
        <v>8</v>
      </c>
      <c r="AA439" s="28">
        <v>30.211670000000002</v>
      </c>
      <c r="AB439" s="28">
        <v>26.970199999999998</v>
      </c>
    </row>
    <row r="440" spans="10:28" x14ac:dyDescent="0.25">
      <c r="J440" s="28">
        <v>2016</v>
      </c>
      <c r="K440" s="28">
        <v>3</v>
      </c>
      <c r="L440" s="28">
        <v>9</v>
      </c>
      <c r="M440" s="55">
        <v>23.13542</v>
      </c>
      <c r="N440" s="55">
        <v>29.506869999999999</v>
      </c>
      <c r="O440" s="55"/>
      <c r="P440" s="55"/>
      <c r="Q440" s="28">
        <v>2016</v>
      </c>
      <c r="R440" s="28">
        <v>3</v>
      </c>
      <c r="S440" s="28">
        <v>9</v>
      </c>
      <c r="T440" s="55">
        <v>35.803959999999996</v>
      </c>
      <c r="U440" s="55">
        <v>42.692500000000003</v>
      </c>
      <c r="V440" s="55"/>
      <c r="W440" s="55"/>
      <c r="X440" s="28">
        <v>2016</v>
      </c>
      <c r="Y440" s="28">
        <v>3</v>
      </c>
      <c r="Z440" s="28">
        <v>9</v>
      </c>
      <c r="AA440" s="28">
        <v>20.976669999999999</v>
      </c>
      <c r="AB440" s="28">
        <v>38.961730000000003</v>
      </c>
    </row>
    <row r="441" spans="10:28" x14ac:dyDescent="0.25">
      <c r="J441" s="28">
        <v>2016</v>
      </c>
      <c r="K441" s="28">
        <v>3</v>
      </c>
      <c r="L441" s="28">
        <v>10</v>
      </c>
      <c r="M441" s="55">
        <v>23.86167</v>
      </c>
      <c r="N441" s="55">
        <v>14.905239999999999</v>
      </c>
      <c r="O441" s="55"/>
      <c r="P441" s="55"/>
      <c r="Q441" s="28">
        <v>2016</v>
      </c>
      <c r="R441" s="28">
        <v>3</v>
      </c>
      <c r="S441" s="28">
        <v>10</v>
      </c>
      <c r="T441" s="55">
        <v>39.082079999999998</v>
      </c>
      <c r="U441" s="55">
        <v>5.7562730000000002</v>
      </c>
      <c r="V441" s="55"/>
      <c r="W441" s="55"/>
      <c r="X441" s="28">
        <v>2016</v>
      </c>
      <c r="Y441" s="28">
        <v>3</v>
      </c>
      <c r="Z441" s="28">
        <v>10</v>
      </c>
      <c r="AA441" s="28">
        <v>20.946249999999999</v>
      </c>
      <c r="AB441" s="28">
        <v>39.286090000000002</v>
      </c>
    </row>
    <row r="442" spans="10:28" x14ac:dyDescent="0.25">
      <c r="J442" s="28">
        <v>2016</v>
      </c>
      <c r="K442" s="28">
        <v>3</v>
      </c>
      <c r="L442" s="28">
        <v>11</v>
      </c>
      <c r="M442" s="55">
        <v>26.842500000000001</v>
      </c>
      <c r="N442" s="55">
        <v>5.7546439999999999</v>
      </c>
      <c r="O442" s="55"/>
      <c r="P442" s="55"/>
      <c r="Q442" s="28">
        <v>2016</v>
      </c>
      <c r="R442" s="28">
        <v>3</v>
      </c>
      <c r="S442" s="28">
        <v>11</v>
      </c>
      <c r="T442" s="55">
        <v>38.947920000000003</v>
      </c>
      <c r="U442" s="55">
        <v>21.556930000000001</v>
      </c>
      <c r="V442" s="55"/>
      <c r="W442" s="55"/>
      <c r="X442" s="28">
        <v>2016</v>
      </c>
      <c r="Y442" s="28">
        <v>3</v>
      </c>
      <c r="Z442" s="28">
        <v>11</v>
      </c>
      <c r="AA442" s="28">
        <v>30.640830000000001</v>
      </c>
      <c r="AB442" s="28">
        <v>29.393070000000002</v>
      </c>
    </row>
    <row r="443" spans="10:28" x14ac:dyDescent="0.25">
      <c r="J443" s="28">
        <v>2016</v>
      </c>
      <c r="K443" s="28">
        <v>3</v>
      </c>
      <c r="L443" s="28">
        <v>12</v>
      </c>
      <c r="M443" s="55">
        <v>23.1</v>
      </c>
      <c r="N443" s="55">
        <v>5.1583569999999996</v>
      </c>
      <c r="O443" s="55"/>
      <c r="P443" s="55"/>
      <c r="Q443" s="28">
        <v>2016</v>
      </c>
      <c r="R443" s="28">
        <v>3</v>
      </c>
      <c r="S443" s="28">
        <v>12</v>
      </c>
      <c r="T443" s="55">
        <v>35.512500000000003</v>
      </c>
      <c r="U443" s="55">
        <v>22.385259999999999</v>
      </c>
      <c r="V443" s="55"/>
      <c r="W443" s="55"/>
      <c r="X443" s="28">
        <v>2016</v>
      </c>
      <c r="Y443" s="28">
        <v>3</v>
      </c>
      <c r="Z443" s="28">
        <v>12</v>
      </c>
      <c r="AA443" s="28">
        <v>28.120419999999999</v>
      </c>
      <c r="AB443" s="28">
        <v>28.23611</v>
      </c>
    </row>
    <row r="444" spans="10:28" x14ac:dyDescent="0.25">
      <c r="J444" s="28">
        <v>2016</v>
      </c>
      <c r="K444" s="28">
        <v>3</v>
      </c>
      <c r="L444" s="28">
        <v>13</v>
      </c>
      <c r="M444" s="55">
        <v>21.84479</v>
      </c>
      <c r="N444" s="55">
        <v>12.38585</v>
      </c>
      <c r="O444" s="55"/>
      <c r="P444" s="55"/>
      <c r="Q444" s="28">
        <v>2016</v>
      </c>
      <c r="R444" s="28">
        <v>3</v>
      </c>
      <c r="S444" s="28">
        <v>13</v>
      </c>
      <c r="T444" s="55">
        <v>37.84563</v>
      </c>
      <c r="U444" s="55">
        <v>11.21946</v>
      </c>
      <c r="V444" s="55"/>
      <c r="W444" s="55"/>
      <c r="X444" s="28">
        <v>2016</v>
      </c>
      <c r="Y444" s="28">
        <v>3</v>
      </c>
      <c r="Z444" s="28">
        <v>13</v>
      </c>
      <c r="AA444" s="28">
        <v>24.10125</v>
      </c>
      <c r="AB444" s="28">
        <v>31.128699999999998</v>
      </c>
    </row>
    <row r="445" spans="10:28" x14ac:dyDescent="0.25">
      <c r="J445" s="28">
        <v>2016</v>
      </c>
      <c r="K445" s="28">
        <v>3</v>
      </c>
      <c r="L445" s="28">
        <v>14</v>
      </c>
      <c r="M445" s="55">
        <v>24.01604</v>
      </c>
      <c r="N445" s="55">
        <v>12.73537</v>
      </c>
      <c r="O445" s="55"/>
      <c r="P445" s="55"/>
      <c r="Q445" s="28">
        <v>2016</v>
      </c>
      <c r="R445" s="28">
        <v>3</v>
      </c>
      <c r="S445" s="28">
        <v>14</v>
      </c>
      <c r="T445" s="55">
        <v>35.111870000000003</v>
      </c>
      <c r="U445" s="55">
        <v>26.428730000000002</v>
      </c>
      <c r="V445" s="55"/>
      <c r="W445" s="55"/>
      <c r="X445" s="28">
        <v>2016</v>
      </c>
      <c r="Y445" s="28">
        <v>3</v>
      </c>
      <c r="Z445" s="28">
        <v>14</v>
      </c>
      <c r="AA445" s="28">
        <v>37.181669999999997</v>
      </c>
      <c r="AB445" s="28">
        <v>15.56395</v>
      </c>
    </row>
    <row r="446" spans="10:28" x14ac:dyDescent="0.25">
      <c r="J446" s="28">
        <v>2016</v>
      </c>
      <c r="K446" s="28">
        <v>3</v>
      </c>
      <c r="L446" s="28">
        <v>15</v>
      </c>
      <c r="M446" s="55">
        <v>23.692080000000001</v>
      </c>
      <c r="N446" s="55">
        <v>22.447500000000002</v>
      </c>
      <c r="O446" s="55"/>
      <c r="P446" s="55"/>
      <c r="Q446" s="28">
        <v>2016</v>
      </c>
      <c r="R446" s="28">
        <v>3</v>
      </c>
      <c r="S446" s="28">
        <v>15</v>
      </c>
      <c r="T446" s="55">
        <v>38.678330000000003</v>
      </c>
      <c r="U446" s="55">
        <v>21.82422</v>
      </c>
      <c r="V446" s="55"/>
      <c r="W446" s="55"/>
      <c r="X446" s="28">
        <v>2016</v>
      </c>
      <c r="Y446" s="28">
        <v>3</v>
      </c>
      <c r="Z446" s="28">
        <v>15</v>
      </c>
      <c r="AA446" s="28">
        <v>41.492080000000001</v>
      </c>
      <c r="AB446" s="28">
        <v>9.2536900000000006</v>
      </c>
    </row>
    <row r="447" spans="10:28" x14ac:dyDescent="0.25">
      <c r="J447" s="28">
        <v>2016</v>
      </c>
      <c r="K447" s="28">
        <v>3</v>
      </c>
      <c r="L447" s="28">
        <v>16</v>
      </c>
      <c r="M447" s="55">
        <v>23.086040000000001</v>
      </c>
      <c r="N447" s="55">
        <v>12.613099999999999</v>
      </c>
      <c r="O447" s="55"/>
      <c r="P447" s="55"/>
      <c r="Q447" s="28">
        <v>2016</v>
      </c>
      <c r="R447" s="28">
        <v>3</v>
      </c>
      <c r="S447" s="28">
        <v>16</v>
      </c>
      <c r="T447" s="55">
        <v>38.771039999999999</v>
      </c>
      <c r="U447" s="55">
        <v>11.05416</v>
      </c>
      <c r="V447" s="55"/>
      <c r="W447" s="55"/>
      <c r="X447" s="28">
        <v>2016</v>
      </c>
      <c r="Y447" s="28">
        <v>3</v>
      </c>
      <c r="Z447" s="28">
        <v>16</v>
      </c>
      <c r="AA447" s="28">
        <v>35.513129999999997</v>
      </c>
      <c r="AB447" s="28">
        <v>22.732009999999999</v>
      </c>
    </row>
    <row r="448" spans="10:28" x14ac:dyDescent="0.25">
      <c r="J448" s="28">
        <v>2016</v>
      </c>
      <c r="K448" s="28">
        <v>3</v>
      </c>
      <c r="L448" s="28">
        <v>17</v>
      </c>
      <c r="M448" s="55">
        <v>22.882290000000001</v>
      </c>
      <c r="N448" s="55">
        <v>28.736529999999998</v>
      </c>
      <c r="O448" s="55"/>
      <c r="P448" s="55"/>
      <c r="Q448" s="28">
        <v>2016</v>
      </c>
      <c r="R448" s="28">
        <v>3</v>
      </c>
      <c r="S448" s="28">
        <v>17</v>
      </c>
      <c r="T448" s="55">
        <v>35.239170000000001</v>
      </c>
      <c r="U448" s="55">
        <v>14.655390000000001</v>
      </c>
      <c r="V448" s="55"/>
      <c r="W448" s="55"/>
      <c r="X448" s="28">
        <v>2016</v>
      </c>
      <c r="Y448" s="28">
        <v>3</v>
      </c>
      <c r="Z448" s="28">
        <v>17</v>
      </c>
      <c r="AA448" s="28">
        <v>41.58625</v>
      </c>
      <c r="AB448" s="28">
        <v>10.4613</v>
      </c>
    </row>
    <row r="449" spans="10:28" x14ac:dyDescent="0.25">
      <c r="J449" s="28">
        <v>2016</v>
      </c>
      <c r="K449" s="28">
        <v>3</v>
      </c>
      <c r="L449" s="28">
        <v>18</v>
      </c>
      <c r="M449" s="55">
        <v>22.031040000000001</v>
      </c>
      <c r="N449" s="55">
        <v>15.95323</v>
      </c>
      <c r="O449" s="55"/>
      <c r="P449" s="55"/>
      <c r="Q449" s="28">
        <v>2016</v>
      </c>
      <c r="R449" s="28">
        <v>3</v>
      </c>
      <c r="S449" s="28">
        <v>18</v>
      </c>
      <c r="T449" s="55">
        <v>36.368749999999999</v>
      </c>
      <c r="U449" s="55">
        <v>6.2006439999999996</v>
      </c>
      <c r="V449" s="55"/>
      <c r="W449" s="55"/>
      <c r="X449" s="28">
        <v>2016</v>
      </c>
      <c r="Y449" s="28">
        <v>3</v>
      </c>
      <c r="Z449" s="28">
        <v>18</v>
      </c>
      <c r="AA449" s="28">
        <v>43.558540000000001</v>
      </c>
      <c r="AB449" s="28">
        <v>9.1006800000000005</v>
      </c>
    </row>
    <row r="450" spans="10:28" x14ac:dyDescent="0.25">
      <c r="J450" s="28">
        <v>2016</v>
      </c>
      <c r="K450" s="28">
        <v>3</v>
      </c>
      <c r="L450" s="28">
        <v>19</v>
      </c>
      <c r="M450" s="55">
        <v>21.359580000000001</v>
      </c>
      <c r="N450" s="55">
        <v>36.824190000000002</v>
      </c>
      <c r="O450" s="55"/>
      <c r="P450" s="55"/>
      <c r="Q450" s="28">
        <v>2016</v>
      </c>
      <c r="R450" s="28">
        <v>3</v>
      </c>
      <c r="S450" s="28">
        <v>19</v>
      </c>
      <c r="T450" s="55">
        <v>32.48563</v>
      </c>
      <c r="U450" s="55">
        <v>7.777863</v>
      </c>
      <c r="V450" s="55"/>
      <c r="W450" s="55"/>
      <c r="X450" s="28">
        <v>2016</v>
      </c>
      <c r="Y450" s="28">
        <v>3</v>
      </c>
      <c r="Z450" s="28">
        <v>19</v>
      </c>
      <c r="AA450" s="28">
        <v>37.50958</v>
      </c>
      <c r="AB450" s="28">
        <v>12.7902</v>
      </c>
    </row>
    <row r="451" spans="10:28" x14ac:dyDescent="0.25">
      <c r="J451" s="28">
        <v>2016</v>
      </c>
      <c r="K451" s="28">
        <v>3</v>
      </c>
      <c r="L451" s="28">
        <v>20</v>
      </c>
      <c r="M451" s="55">
        <v>20.317499999999999</v>
      </c>
      <c r="N451" s="55">
        <v>44.928780000000003</v>
      </c>
      <c r="O451" s="55"/>
      <c r="P451" s="55"/>
      <c r="Q451" s="28">
        <v>2016</v>
      </c>
      <c r="R451" s="28">
        <v>3</v>
      </c>
      <c r="S451" s="28">
        <v>20</v>
      </c>
      <c r="T451" s="55">
        <v>33.410629999999998</v>
      </c>
      <c r="U451" s="55">
        <v>2.7993299999999999</v>
      </c>
      <c r="V451" s="55"/>
      <c r="W451" s="55"/>
      <c r="X451" s="28">
        <v>2016</v>
      </c>
      <c r="Y451" s="28">
        <v>3</v>
      </c>
      <c r="Z451" s="28">
        <v>20</v>
      </c>
      <c r="AA451" s="28">
        <v>34.883339999999997</v>
      </c>
      <c r="AB451" s="28">
        <v>11.317589999999999</v>
      </c>
    </row>
    <row r="452" spans="10:28" x14ac:dyDescent="0.25">
      <c r="J452" s="28">
        <v>2016</v>
      </c>
      <c r="K452" s="28">
        <v>3</v>
      </c>
      <c r="L452" s="28">
        <v>21</v>
      </c>
      <c r="M452" s="55">
        <v>21.461459999999999</v>
      </c>
      <c r="N452" s="55">
        <v>55.528190000000002</v>
      </c>
      <c r="O452" s="55"/>
      <c r="P452" s="55"/>
      <c r="Q452" s="28">
        <v>2016</v>
      </c>
      <c r="R452" s="28">
        <v>3</v>
      </c>
      <c r="S452" s="28">
        <v>21</v>
      </c>
      <c r="T452" s="55">
        <v>32.993749999999999</v>
      </c>
      <c r="U452" s="55">
        <v>1.987857</v>
      </c>
      <c r="V452" s="55"/>
      <c r="W452" s="55"/>
      <c r="X452" s="28">
        <v>2016</v>
      </c>
      <c r="Y452" s="28">
        <v>3</v>
      </c>
      <c r="Z452" s="28">
        <v>21</v>
      </c>
      <c r="AA452" s="28">
        <v>35.713329999999999</v>
      </c>
      <c r="AB452" s="28">
        <v>17.74428</v>
      </c>
    </row>
    <row r="453" spans="10:28" x14ac:dyDescent="0.25">
      <c r="J453" s="28">
        <v>2016</v>
      </c>
      <c r="K453" s="28">
        <v>3</v>
      </c>
      <c r="L453" s="28">
        <v>22</v>
      </c>
      <c r="M453" s="55">
        <v>22.03</v>
      </c>
      <c r="N453" s="55">
        <v>32.58117</v>
      </c>
      <c r="O453" s="55"/>
      <c r="P453" s="55"/>
      <c r="Q453" s="28">
        <v>2016</v>
      </c>
      <c r="R453" s="28">
        <v>3</v>
      </c>
      <c r="S453" s="28">
        <v>22</v>
      </c>
      <c r="T453" s="55">
        <v>31.68479</v>
      </c>
      <c r="U453" s="55">
        <v>0.74869339999999995</v>
      </c>
      <c r="V453" s="55"/>
      <c r="W453" s="55"/>
      <c r="X453" s="28">
        <v>2016</v>
      </c>
      <c r="Y453" s="28">
        <v>3</v>
      </c>
      <c r="Z453" s="28">
        <v>22</v>
      </c>
      <c r="AA453" s="28">
        <v>34.410420000000002</v>
      </c>
      <c r="AB453" s="28">
        <v>23.721350000000001</v>
      </c>
    </row>
    <row r="454" spans="10:28" x14ac:dyDescent="0.25">
      <c r="J454" s="28">
        <v>2016</v>
      </c>
      <c r="K454" s="28">
        <v>3</v>
      </c>
      <c r="L454" s="28">
        <v>23</v>
      </c>
      <c r="M454" s="55">
        <v>21.673120000000001</v>
      </c>
      <c r="N454" s="55">
        <v>34.022590000000001</v>
      </c>
      <c r="O454" s="55"/>
      <c r="P454" s="55"/>
      <c r="Q454" s="28">
        <v>2016</v>
      </c>
      <c r="R454" s="28">
        <v>3</v>
      </c>
      <c r="S454" s="28">
        <v>23</v>
      </c>
      <c r="T454" s="55">
        <v>33.484580000000001</v>
      </c>
      <c r="U454" s="55">
        <v>10.68183</v>
      </c>
      <c r="V454" s="55"/>
      <c r="W454" s="55"/>
      <c r="X454" s="28">
        <v>2016</v>
      </c>
      <c r="Y454" s="28">
        <v>3</v>
      </c>
      <c r="Z454" s="28">
        <v>23</v>
      </c>
      <c r="AA454" s="28">
        <v>29.785</v>
      </c>
      <c r="AB454" s="28">
        <v>36.42991</v>
      </c>
    </row>
    <row r="455" spans="10:28" x14ac:dyDescent="0.25">
      <c r="J455" s="28">
        <v>2016</v>
      </c>
      <c r="K455" s="28">
        <v>3</v>
      </c>
      <c r="L455" s="28">
        <v>24</v>
      </c>
      <c r="M455" s="55">
        <v>21.337289999999999</v>
      </c>
      <c r="N455" s="55">
        <v>24.374739999999999</v>
      </c>
      <c r="O455" s="55"/>
      <c r="P455" s="55"/>
      <c r="Q455" s="28">
        <v>2016</v>
      </c>
      <c r="R455" s="28">
        <v>3</v>
      </c>
      <c r="S455" s="28">
        <v>24</v>
      </c>
      <c r="T455" s="55">
        <v>35.257289999999998</v>
      </c>
      <c r="U455" s="55">
        <v>29.520029999999998</v>
      </c>
      <c r="V455" s="55"/>
      <c r="W455" s="55"/>
      <c r="X455" s="28">
        <v>2016</v>
      </c>
      <c r="Y455" s="28">
        <v>3</v>
      </c>
      <c r="Z455" s="28">
        <v>24</v>
      </c>
      <c r="AA455" s="28">
        <v>28.515000000000001</v>
      </c>
      <c r="AB455" s="28">
        <v>27.56277</v>
      </c>
    </row>
    <row r="456" spans="10:28" x14ac:dyDescent="0.25">
      <c r="J456" s="28">
        <v>2016</v>
      </c>
      <c r="K456" s="28">
        <v>3</v>
      </c>
      <c r="L456" s="28">
        <v>25</v>
      </c>
      <c r="M456" s="55">
        <v>20.520420000000001</v>
      </c>
      <c r="N456" s="55">
        <v>36.654170000000001</v>
      </c>
      <c r="O456" s="55"/>
      <c r="P456" s="55"/>
      <c r="Q456" s="28">
        <v>2016</v>
      </c>
      <c r="R456" s="28">
        <v>3</v>
      </c>
      <c r="S456" s="28">
        <v>25</v>
      </c>
      <c r="T456" s="55">
        <v>30.528120000000001</v>
      </c>
      <c r="U456" s="55">
        <v>41.048690000000001</v>
      </c>
      <c r="V456" s="55"/>
      <c r="W456" s="55"/>
      <c r="X456" s="28">
        <v>2016</v>
      </c>
      <c r="Y456" s="28">
        <v>3</v>
      </c>
      <c r="Z456" s="28">
        <v>25</v>
      </c>
      <c r="AA456" s="28">
        <v>26.611249999999998</v>
      </c>
      <c r="AB456" s="28">
        <v>30.134550000000001</v>
      </c>
    </row>
    <row r="457" spans="10:28" x14ac:dyDescent="0.25">
      <c r="J457" s="28">
        <v>2016</v>
      </c>
      <c r="K457" s="28">
        <v>3</v>
      </c>
      <c r="L457" s="28">
        <v>26</v>
      </c>
      <c r="M457" s="55">
        <v>18.74438</v>
      </c>
      <c r="N457" s="55">
        <v>54.849699999999999</v>
      </c>
      <c r="O457" s="55"/>
      <c r="P457" s="55"/>
      <c r="Q457" s="28">
        <v>2016</v>
      </c>
      <c r="R457" s="28">
        <v>3</v>
      </c>
      <c r="S457" s="28">
        <v>26</v>
      </c>
      <c r="T457" s="55">
        <v>34.368540000000003</v>
      </c>
      <c r="U457" s="55">
        <v>45.964120000000001</v>
      </c>
      <c r="V457" s="55"/>
      <c r="W457" s="55"/>
      <c r="X457" s="28">
        <v>2016</v>
      </c>
      <c r="Y457" s="28">
        <v>3</v>
      </c>
      <c r="Z457" s="28">
        <v>26</v>
      </c>
      <c r="AA457" s="28">
        <v>19.748750000000001</v>
      </c>
      <c r="AB457" s="28">
        <v>41.487830000000002</v>
      </c>
    </row>
    <row r="458" spans="10:28" x14ac:dyDescent="0.25">
      <c r="J458" s="28">
        <v>2016</v>
      </c>
      <c r="K458" s="28">
        <v>3</v>
      </c>
      <c r="L458" s="28">
        <v>27</v>
      </c>
      <c r="M458" s="55">
        <v>13.31771</v>
      </c>
      <c r="N458" s="55">
        <v>63.868450000000003</v>
      </c>
      <c r="O458" s="55"/>
      <c r="P458" s="55"/>
      <c r="Q458" s="28">
        <v>2016</v>
      </c>
      <c r="R458" s="28">
        <v>3</v>
      </c>
      <c r="S458" s="28">
        <v>27</v>
      </c>
      <c r="T458" s="55">
        <v>33.641669999999998</v>
      </c>
      <c r="U458" s="55">
        <v>39.684289999999997</v>
      </c>
      <c r="V458" s="55"/>
      <c r="W458" s="55"/>
      <c r="X458" s="28">
        <v>2016</v>
      </c>
      <c r="Y458" s="28">
        <v>3</v>
      </c>
      <c r="Z458" s="28">
        <v>27</v>
      </c>
      <c r="AA458" s="28">
        <v>13.42375</v>
      </c>
      <c r="AB458" s="28">
        <v>44.888869999999997</v>
      </c>
    </row>
    <row r="459" spans="10:28" x14ac:dyDescent="0.25">
      <c r="J459" s="28">
        <v>2016</v>
      </c>
      <c r="K459" s="28">
        <v>3</v>
      </c>
      <c r="L459" s="28">
        <v>28</v>
      </c>
      <c r="M459" s="55">
        <v>6.5745839999999998</v>
      </c>
      <c r="N459" s="55">
        <v>71.417339999999996</v>
      </c>
      <c r="O459" s="55"/>
      <c r="P459" s="55"/>
      <c r="Q459" s="28">
        <v>2016</v>
      </c>
      <c r="R459" s="28">
        <v>3</v>
      </c>
      <c r="S459" s="28">
        <v>28</v>
      </c>
      <c r="T459" s="55">
        <v>34.28125</v>
      </c>
      <c r="U459" s="55">
        <v>15.72644</v>
      </c>
      <c r="V459" s="55"/>
      <c r="W459" s="55"/>
      <c r="X459" s="28">
        <v>2016</v>
      </c>
      <c r="Y459" s="28">
        <v>3</v>
      </c>
      <c r="Z459" s="28">
        <v>28</v>
      </c>
      <c r="AA459" s="28">
        <v>15.808540000000001</v>
      </c>
      <c r="AB459" s="28">
        <v>43.391829999999999</v>
      </c>
    </row>
    <row r="460" spans="10:28" x14ac:dyDescent="0.25">
      <c r="J460" s="28">
        <v>2016</v>
      </c>
      <c r="K460" s="28">
        <v>3</v>
      </c>
      <c r="L460" s="28">
        <v>29</v>
      </c>
      <c r="M460" s="55">
        <v>19.625630000000001</v>
      </c>
      <c r="N460" s="55">
        <v>53.817480000000003</v>
      </c>
      <c r="O460" s="55"/>
      <c r="P460" s="55"/>
      <c r="Q460" s="28">
        <v>2016</v>
      </c>
      <c r="R460" s="28">
        <v>3</v>
      </c>
      <c r="S460" s="28">
        <v>29</v>
      </c>
      <c r="T460" s="55">
        <v>37.978749999999998</v>
      </c>
      <c r="U460" s="55">
        <v>15.36495</v>
      </c>
      <c r="V460" s="55"/>
      <c r="W460" s="55"/>
      <c r="X460" s="28">
        <v>2016</v>
      </c>
      <c r="Y460" s="28">
        <v>3</v>
      </c>
      <c r="Z460" s="28">
        <v>29</v>
      </c>
      <c r="AA460" s="28">
        <v>30.929369999999999</v>
      </c>
      <c r="AB460" s="28">
        <v>31.410139999999998</v>
      </c>
    </row>
    <row r="461" spans="10:28" x14ac:dyDescent="0.25">
      <c r="J461" s="28">
        <v>2016</v>
      </c>
      <c r="K461" s="28">
        <v>3</v>
      </c>
      <c r="L461" s="28">
        <v>30</v>
      </c>
      <c r="M461" s="55">
        <v>21.419170000000001</v>
      </c>
      <c r="N461" s="55">
        <v>33.198480000000004</v>
      </c>
      <c r="O461" s="55"/>
      <c r="P461" s="55"/>
      <c r="Q461" s="28">
        <v>2016</v>
      </c>
      <c r="R461" s="28">
        <v>3</v>
      </c>
      <c r="S461" s="28">
        <v>30</v>
      </c>
      <c r="T461" s="55">
        <v>36.049790000000002</v>
      </c>
      <c r="U461" s="55">
        <v>9.7708300000000001</v>
      </c>
      <c r="V461" s="55"/>
      <c r="W461" s="55"/>
      <c r="X461" s="28">
        <v>2016</v>
      </c>
      <c r="Y461" s="28">
        <v>3</v>
      </c>
      <c r="Z461" s="28">
        <v>30</v>
      </c>
      <c r="AA461" s="28">
        <v>30.008749999999999</v>
      </c>
      <c r="AB461" s="28">
        <v>31.347760000000001</v>
      </c>
    </row>
    <row r="462" spans="10:28" x14ac:dyDescent="0.25">
      <c r="J462" s="28">
        <v>2016</v>
      </c>
      <c r="K462" s="28">
        <v>3</v>
      </c>
      <c r="L462" s="28">
        <v>31</v>
      </c>
      <c r="M462" s="55">
        <v>24.172499999999999</v>
      </c>
      <c r="N462" s="55">
        <v>43.009900000000002</v>
      </c>
      <c r="O462" s="55"/>
      <c r="P462" s="55"/>
      <c r="Q462" s="28">
        <v>2016</v>
      </c>
      <c r="R462" s="28">
        <v>3</v>
      </c>
      <c r="S462" s="28">
        <v>31</v>
      </c>
      <c r="T462" s="55">
        <v>35.77167</v>
      </c>
      <c r="U462" s="55">
        <v>14.852650000000001</v>
      </c>
      <c r="V462" s="55"/>
      <c r="W462" s="55"/>
      <c r="X462" s="28">
        <v>2016</v>
      </c>
      <c r="Y462" s="28">
        <v>3</v>
      </c>
      <c r="Z462" s="28">
        <v>31</v>
      </c>
      <c r="AA462" s="28">
        <v>22.93</v>
      </c>
      <c r="AB462" s="28">
        <v>38.871000000000002</v>
      </c>
    </row>
    <row r="463" spans="10:28" x14ac:dyDescent="0.25">
      <c r="J463" s="28">
        <v>2016</v>
      </c>
      <c r="K463" s="28">
        <v>4</v>
      </c>
      <c r="L463" s="28">
        <v>1</v>
      </c>
      <c r="M463" s="55">
        <v>24.10042</v>
      </c>
      <c r="N463" s="55">
        <v>22.627109999999998</v>
      </c>
      <c r="O463" s="55"/>
      <c r="P463" s="55"/>
      <c r="Q463" s="28">
        <v>2016</v>
      </c>
      <c r="R463" s="28">
        <v>4</v>
      </c>
      <c r="S463" s="28">
        <v>1</v>
      </c>
      <c r="T463" s="55">
        <v>32.465629999999997</v>
      </c>
      <c r="U463" s="55">
        <v>34.62612</v>
      </c>
      <c r="V463" s="55"/>
      <c r="W463" s="55"/>
      <c r="X463" s="28">
        <v>2016</v>
      </c>
      <c r="Y463" s="28">
        <v>4</v>
      </c>
      <c r="Z463" s="28">
        <v>1</v>
      </c>
      <c r="AA463" s="28">
        <v>33.371250000000003</v>
      </c>
      <c r="AB463" s="28">
        <v>23.881869999999999</v>
      </c>
    </row>
    <row r="464" spans="10:28" x14ac:dyDescent="0.25">
      <c r="J464" s="28">
        <v>2016</v>
      </c>
      <c r="K464" s="28">
        <v>4</v>
      </c>
      <c r="L464" s="28">
        <v>2</v>
      </c>
      <c r="M464" s="55">
        <v>20.40333</v>
      </c>
      <c r="N464" s="55">
        <v>34.164430000000003</v>
      </c>
      <c r="O464" s="55"/>
      <c r="P464" s="55"/>
      <c r="Q464" s="28">
        <v>2016</v>
      </c>
      <c r="R464" s="28">
        <v>4</v>
      </c>
      <c r="S464" s="28">
        <v>2</v>
      </c>
      <c r="T464" s="55">
        <v>33.52375</v>
      </c>
      <c r="U464" s="55">
        <v>9.9051469999999995</v>
      </c>
      <c r="V464" s="55"/>
      <c r="W464" s="55"/>
      <c r="X464" s="28">
        <v>2016</v>
      </c>
      <c r="Y464" s="28">
        <v>4</v>
      </c>
      <c r="Z464" s="28">
        <v>2</v>
      </c>
      <c r="AA464" s="28">
        <v>26.07583</v>
      </c>
      <c r="AB464" s="28">
        <v>26.03098</v>
      </c>
    </row>
    <row r="465" spans="10:28" x14ac:dyDescent="0.25">
      <c r="J465" s="28">
        <v>2016</v>
      </c>
      <c r="K465" s="28">
        <v>4</v>
      </c>
      <c r="L465" s="28">
        <v>3</v>
      </c>
      <c r="M465" s="55">
        <v>19.840420000000002</v>
      </c>
      <c r="N465" s="55">
        <v>26.113859999999999</v>
      </c>
      <c r="O465" s="55"/>
      <c r="P465" s="55"/>
      <c r="Q465" s="28">
        <v>2016</v>
      </c>
      <c r="R465" s="28">
        <v>4</v>
      </c>
      <c r="S465" s="28">
        <v>3</v>
      </c>
      <c r="T465" s="55">
        <v>38.707920000000001</v>
      </c>
      <c r="U465" s="55">
        <v>11.26036</v>
      </c>
      <c r="V465" s="55"/>
      <c r="W465" s="55"/>
      <c r="X465" s="28">
        <v>2016</v>
      </c>
      <c r="Y465" s="28">
        <v>4</v>
      </c>
      <c r="Z465" s="28">
        <v>3</v>
      </c>
      <c r="AA465" s="28">
        <v>14.05833</v>
      </c>
      <c r="AB465" s="28">
        <v>37.211790000000001</v>
      </c>
    </row>
    <row r="466" spans="10:28" x14ac:dyDescent="0.25">
      <c r="J466" s="28">
        <v>2016</v>
      </c>
      <c r="K466" s="28">
        <v>4</v>
      </c>
      <c r="L466" s="28">
        <v>4</v>
      </c>
      <c r="M466" s="55">
        <v>23.035830000000001</v>
      </c>
      <c r="N466" s="55">
        <v>31.504670000000001</v>
      </c>
      <c r="O466" s="55"/>
      <c r="P466" s="55"/>
      <c r="Q466" s="28">
        <v>2016</v>
      </c>
      <c r="R466" s="28">
        <v>4</v>
      </c>
      <c r="S466" s="28">
        <v>4</v>
      </c>
      <c r="T466" s="55">
        <v>34.05021</v>
      </c>
      <c r="U466" s="55">
        <v>7.0366600000000004</v>
      </c>
      <c r="V466" s="55"/>
      <c r="W466" s="55"/>
      <c r="X466" s="28">
        <v>2016</v>
      </c>
      <c r="Y466" s="28">
        <v>4</v>
      </c>
      <c r="Z466" s="28">
        <v>4</v>
      </c>
      <c r="AA466" s="28">
        <v>27.077290000000001</v>
      </c>
      <c r="AB466" s="28">
        <v>26.307400000000001</v>
      </c>
    </row>
    <row r="467" spans="10:28" x14ac:dyDescent="0.25">
      <c r="J467" s="28">
        <v>2016</v>
      </c>
      <c r="K467" s="28">
        <v>4</v>
      </c>
      <c r="L467" s="28">
        <v>5</v>
      </c>
      <c r="M467" s="55">
        <v>24.937709999999999</v>
      </c>
      <c r="N467" s="55">
        <v>13.298539999999999</v>
      </c>
      <c r="O467" s="55"/>
      <c r="P467" s="55"/>
      <c r="Q467" s="28">
        <v>2016</v>
      </c>
      <c r="R467" s="28">
        <v>4</v>
      </c>
      <c r="S467" s="28">
        <v>5</v>
      </c>
      <c r="T467" s="55">
        <v>33.833329999999997</v>
      </c>
      <c r="U467" s="55">
        <v>15.53693</v>
      </c>
      <c r="V467" s="55"/>
      <c r="W467" s="55"/>
      <c r="X467" s="28">
        <v>2016</v>
      </c>
      <c r="Y467" s="28">
        <v>4</v>
      </c>
      <c r="Z467" s="28">
        <v>5</v>
      </c>
      <c r="AA467" s="28">
        <v>21.74625</v>
      </c>
      <c r="AB467" s="28">
        <v>35.834899999999998</v>
      </c>
    </row>
    <row r="468" spans="10:28" x14ac:dyDescent="0.25">
      <c r="J468" s="28">
        <v>2016</v>
      </c>
      <c r="K468" s="28">
        <v>4</v>
      </c>
      <c r="L468" s="28">
        <v>6</v>
      </c>
      <c r="M468" s="55">
        <v>20.706869999999999</v>
      </c>
      <c r="N468" s="55">
        <v>55.28546</v>
      </c>
      <c r="O468" s="55"/>
      <c r="P468" s="55"/>
      <c r="Q468" s="28">
        <v>2016</v>
      </c>
      <c r="R468" s="28">
        <v>4</v>
      </c>
      <c r="S468" s="28">
        <v>6</v>
      </c>
      <c r="T468" s="55">
        <v>28.005210000000002</v>
      </c>
      <c r="U468" s="55">
        <v>46.300789999999999</v>
      </c>
      <c r="V468" s="55"/>
      <c r="W468" s="55"/>
      <c r="X468" s="28">
        <v>2016</v>
      </c>
      <c r="Y468" s="28">
        <v>4</v>
      </c>
      <c r="Z468" s="28">
        <v>6</v>
      </c>
      <c r="AA468" s="28">
        <v>27.431460000000001</v>
      </c>
      <c r="AB468" s="28">
        <v>26.54318</v>
      </c>
    </row>
    <row r="469" spans="10:28" x14ac:dyDescent="0.25">
      <c r="J469" s="28">
        <v>2016</v>
      </c>
      <c r="K469" s="28">
        <v>4</v>
      </c>
      <c r="L469" s="28">
        <v>7</v>
      </c>
      <c r="M469" s="55">
        <v>20.414999999999999</v>
      </c>
      <c r="N469" s="55">
        <v>56.281730000000003</v>
      </c>
      <c r="O469" s="55"/>
      <c r="P469" s="55"/>
      <c r="Q469" s="28">
        <v>2016</v>
      </c>
      <c r="R469" s="28">
        <v>4</v>
      </c>
      <c r="S469" s="28">
        <v>7</v>
      </c>
      <c r="T469" s="55">
        <v>33.270420000000001</v>
      </c>
      <c r="U469" s="55">
        <v>38.934809999999999</v>
      </c>
      <c r="V469" s="55"/>
      <c r="W469" s="55"/>
      <c r="X469" s="28">
        <v>2016</v>
      </c>
      <c r="Y469" s="28">
        <v>4</v>
      </c>
      <c r="Z469" s="28">
        <v>7</v>
      </c>
      <c r="AA469" s="28">
        <v>22.77083</v>
      </c>
      <c r="AB469" s="28">
        <v>32.210389999999997</v>
      </c>
    </row>
    <row r="470" spans="10:28" x14ac:dyDescent="0.25">
      <c r="J470" s="28">
        <v>2016</v>
      </c>
      <c r="K470" s="28">
        <v>4</v>
      </c>
      <c r="L470" s="28">
        <v>8</v>
      </c>
      <c r="M470" s="55">
        <v>21.77</v>
      </c>
      <c r="N470" s="55">
        <v>44.126170000000002</v>
      </c>
      <c r="O470" s="55"/>
      <c r="P470" s="55"/>
      <c r="Q470" s="28">
        <v>2016</v>
      </c>
      <c r="R470" s="28">
        <v>4</v>
      </c>
      <c r="S470" s="28">
        <v>8</v>
      </c>
      <c r="T470" s="55">
        <v>36.966459999999998</v>
      </c>
      <c r="U470" s="55">
        <v>19.865189999999998</v>
      </c>
      <c r="V470" s="55"/>
      <c r="W470" s="55"/>
      <c r="X470" s="28">
        <v>2016</v>
      </c>
      <c r="Y470" s="28">
        <v>4</v>
      </c>
      <c r="Z470" s="28">
        <v>8</v>
      </c>
      <c r="AA470" s="28">
        <v>20.797080000000001</v>
      </c>
      <c r="AB470" s="28">
        <v>33.081099999999999</v>
      </c>
    </row>
    <row r="471" spans="10:28" x14ac:dyDescent="0.25">
      <c r="J471" s="28">
        <v>2016</v>
      </c>
      <c r="K471" s="28">
        <v>4</v>
      </c>
      <c r="L471" s="28">
        <v>9</v>
      </c>
      <c r="M471" s="55">
        <v>21.451460000000001</v>
      </c>
      <c r="N471" s="55">
        <v>17.585290000000001</v>
      </c>
      <c r="O471" s="55"/>
      <c r="P471" s="55"/>
      <c r="Q471" s="28">
        <v>2016</v>
      </c>
      <c r="R471" s="28">
        <v>4</v>
      </c>
      <c r="S471" s="28">
        <v>9</v>
      </c>
      <c r="T471" s="55">
        <v>34.988329999999998</v>
      </c>
      <c r="U471" s="55">
        <v>4.5380450000000003</v>
      </c>
      <c r="V471" s="55"/>
      <c r="W471" s="55"/>
      <c r="X471" s="28">
        <v>2016</v>
      </c>
      <c r="Y471" s="28">
        <v>4</v>
      </c>
      <c r="Z471" s="28">
        <v>9</v>
      </c>
      <c r="AA471" s="28">
        <v>17.401250000000001</v>
      </c>
      <c r="AB471" s="28">
        <v>27.436160000000001</v>
      </c>
    </row>
    <row r="472" spans="10:28" x14ac:dyDescent="0.25">
      <c r="J472" s="28">
        <v>2016</v>
      </c>
      <c r="K472" s="28">
        <v>4</v>
      </c>
      <c r="L472" s="28">
        <v>10</v>
      </c>
      <c r="M472" s="55">
        <v>20.44042</v>
      </c>
      <c r="N472" s="55">
        <v>41.214109999999998</v>
      </c>
      <c r="O472" s="55"/>
      <c r="P472" s="55"/>
      <c r="Q472" s="28">
        <v>2016</v>
      </c>
      <c r="R472" s="28">
        <v>4</v>
      </c>
      <c r="S472" s="28">
        <v>10</v>
      </c>
      <c r="T472" s="55">
        <v>30.65729</v>
      </c>
      <c r="U472" s="55">
        <v>46.013739999999999</v>
      </c>
      <c r="V472" s="55"/>
      <c r="W472" s="55"/>
      <c r="X472" s="28">
        <v>2016</v>
      </c>
      <c r="Y472" s="28">
        <v>4</v>
      </c>
      <c r="Z472" s="28">
        <v>10</v>
      </c>
      <c r="AA472" s="28">
        <v>8.2920839999999991</v>
      </c>
      <c r="AB472" s="28">
        <v>38.054819999999999</v>
      </c>
    </row>
    <row r="473" spans="10:28" x14ac:dyDescent="0.25">
      <c r="J473" s="28">
        <v>2016</v>
      </c>
      <c r="K473" s="28">
        <v>4</v>
      </c>
      <c r="L473" s="28">
        <v>11</v>
      </c>
      <c r="M473" s="55">
        <v>22.45917</v>
      </c>
      <c r="N473" s="55">
        <v>43.947539999999996</v>
      </c>
      <c r="O473" s="55"/>
      <c r="P473" s="55"/>
      <c r="Q473" s="28">
        <v>2016</v>
      </c>
      <c r="R473" s="28">
        <v>4</v>
      </c>
      <c r="S473" s="28">
        <v>11</v>
      </c>
      <c r="T473" s="55">
        <v>37.284370000000003</v>
      </c>
      <c r="U473" s="55">
        <v>22.508700000000001</v>
      </c>
      <c r="V473" s="55"/>
      <c r="W473" s="55"/>
      <c r="X473" s="28">
        <v>2016</v>
      </c>
      <c r="Y473" s="28">
        <v>4</v>
      </c>
      <c r="Z473" s="28">
        <v>11</v>
      </c>
      <c r="AA473" s="28">
        <v>18.407499999999999</v>
      </c>
      <c r="AB473" s="28">
        <v>30.348680000000002</v>
      </c>
    </row>
    <row r="474" spans="10:28" x14ac:dyDescent="0.25">
      <c r="J474" s="28">
        <v>2016</v>
      </c>
      <c r="K474" s="28">
        <v>4</v>
      </c>
      <c r="L474" s="28">
        <v>12</v>
      </c>
      <c r="M474" s="55">
        <v>22.237500000000001</v>
      </c>
      <c r="N474" s="55">
        <v>34.40605</v>
      </c>
      <c r="O474" s="55"/>
      <c r="P474" s="55"/>
      <c r="Q474" s="28">
        <v>2016</v>
      </c>
      <c r="R474" s="28">
        <v>4</v>
      </c>
      <c r="S474" s="28">
        <v>12</v>
      </c>
      <c r="T474" s="55">
        <v>36.447710000000001</v>
      </c>
      <c r="U474" s="55">
        <v>6.2194240000000001</v>
      </c>
      <c r="V474" s="55"/>
      <c r="W474" s="55"/>
      <c r="X474" s="28">
        <v>2016</v>
      </c>
      <c r="Y474" s="28">
        <v>4</v>
      </c>
      <c r="Z474" s="28">
        <v>12</v>
      </c>
      <c r="AA474" s="28">
        <v>21.027920000000002</v>
      </c>
      <c r="AB474" s="28">
        <v>30.45327</v>
      </c>
    </row>
    <row r="475" spans="10:28" x14ac:dyDescent="0.25">
      <c r="J475" s="28">
        <v>2016</v>
      </c>
      <c r="K475" s="28">
        <v>4</v>
      </c>
      <c r="L475" s="28">
        <v>13</v>
      </c>
      <c r="M475" s="55">
        <v>24.432919999999999</v>
      </c>
      <c r="N475" s="55">
        <v>15.126200000000001</v>
      </c>
      <c r="O475" s="55"/>
      <c r="P475" s="55"/>
      <c r="Q475" s="28">
        <v>2016</v>
      </c>
      <c r="R475" s="28">
        <v>4</v>
      </c>
      <c r="S475" s="28">
        <v>13</v>
      </c>
      <c r="T475" s="55">
        <v>33.51437</v>
      </c>
      <c r="U475" s="55">
        <v>8.1887139999999992</v>
      </c>
      <c r="V475" s="55"/>
      <c r="W475" s="55"/>
      <c r="X475" s="28">
        <v>2016</v>
      </c>
      <c r="Y475" s="28">
        <v>4</v>
      </c>
      <c r="Z475" s="28">
        <v>13</v>
      </c>
      <c r="AA475" s="28">
        <v>22.58813</v>
      </c>
      <c r="AB475" s="28">
        <v>32.973820000000003</v>
      </c>
    </row>
    <row r="476" spans="10:28" x14ac:dyDescent="0.25">
      <c r="J476" s="28">
        <v>2016</v>
      </c>
      <c r="K476" s="28">
        <v>4</v>
      </c>
      <c r="L476" s="28">
        <v>14</v>
      </c>
      <c r="M476" s="55">
        <v>24.906459999999999</v>
      </c>
      <c r="N476" s="55">
        <v>13.620039999999999</v>
      </c>
      <c r="O476" s="55"/>
      <c r="P476" s="55"/>
      <c r="Q476" s="28">
        <v>2016</v>
      </c>
      <c r="R476" s="28">
        <v>4</v>
      </c>
      <c r="S476" s="28">
        <v>14</v>
      </c>
      <c r="T476" s="55">
        <v>32.438749999999999</v>
      </c>
      <c r="U476" s="55">
        <v>10.57098</v>
      </c>
      <c r="V476" s="55"/>
      <c r="W476" s="55"/>
      <c r="X476" s="28">
        <v>2016</v>
      </c>
      <c r="Y476" s="28">
        <v>4</v>
      </c>
      <c r="Z476" s="28">
        <v>14</v>
      </c>
      <c r="AA476" s="28">
        <v>24.8325</v>
      </c>
      <c r="AB476" s="28">
        <v>34.147660000000002</v>
      </c>
    </row>
    <row r="477" spans="10:28" x14ac:dyDescent="0.25">
      <c r="J477" s="28">
        <v>2016</v>
      </c>
      <c r="K477" s="28">
        <v>4</v>
      </c>
      <c r="L477" s="28">
        <v>15</v>
      </c>
      <c r="M477" s="55">
        <v>22.28792</v>
      </c>
      <c r="N477" s="55">
        <v>26.330480000000001</v>
      </c>
      <c r="O477" s="55"/>
      <c r="P477" s="55"/>
      <c r="Q477" s="28">
        <v>2016</v>
      </c>
      <c r="R477" s="28">
        <v>4</v>
      </c>
      <c r="S477" s="28">
        <v>15</v>
      </c>
      <c r="T477" s="55">
        <v>31.131250000000001</v>
      </c>
      <c r="U477" s="55">
        <v>22.772490000000001</v>
      </c>
      <c r="V477" s="55"/>
      <c r="W477" s="55"/>
      <c r="X477" s="28">
        <v>2016</v>
      </c>
      <c r="Y477" s="28">
        <v>4</v>
      </c>
      <c r="Z477" s="28">
        <v>15</v>
      </c>
      <c r="AA477" s="28">
        <v>24.474789999999999</v>
      </c>
      <c r="AB477" s="28">
        <v>29.37332</v>
      </c>
    </row>
    <row r="478" spans="10:28" x14ac:dyDescent="0.25">
      <c r="J478" s="28">
        <v>2016</v>
      </c>
      <c r="K478" s="28">
        <v>4</v>
      </c>
      <c r="L478" s="28">
        <v>16</v>
      </c>
      <c r="M478" s="55">
        <v>20.46208</v>
      </c>
      <c r="N478" s="55">
        <v>54.437399999999997</v>
      </c>
      <c r="O478" s="55"/>
      <c r="P478" s="55"/>
      <c r="Q478" s="28">
        <v>2016</v>
      </c>
      <c r="R478" s="28">
        <v>4</v>
      </c>
      <c r="S478" s="28">
        <v>16</v>
      </c>
      <c r="T478" s="55">
        <v>32.062080000000002</v>
      </c>
      <c r="U478" s="55">
        <v>16.268699999999999</v>
      </c>
      <c r="V478" s="55"/>
      <c r="W478" s="55"/>
      <c r="X478" s="28">
        <v>2016</v>
      </c>
      <c r="Y478" s="28">
        <v>4</v>
      </c>
      <c r="Z478" s="28">
        <v>16</v>
      </c>
      <c r="AA478" s="28">
        <v>18.22917</v>
      </c>
      <c r="AB478" s="28">
        <v>33.568719999999999</v>
      </c>
    </row>
    <row r="479" spans="10:28" x14ac:dyDescent="0.25">
      <c r="J479" s="28">
        <v>2016</v>
      </c>
      <c r="K479" s="28">
        <v>4</v>
      </c>
      <c r="L479" s="28">
        <v>17</v>
      </c>
      <c r="M479" s="55">
        <v>17.907920000000001</v>
      </c>
      <c r="N479" s="55">
        <v>70.978470000000002</v>
      </c>
      <c r="O479" s="55"/>
      <c r="P479" s="55"/>
      <c r="Q479" s="28">
        <v>2016</v>
      </c>
      <c r="R479" s="28">
        <v>4</v>
      </c>
      <c r="S479" s="28">
        <v>17</v>
      </c>
      <c r="T479" s="55">
        <v>33.739170000000001</v>
      </c>
      <c r="U479" s="55">
        <v>11.179500000000001</v>
      </c>
      <c r="V479" s="55"/>
      <c r="W479" s="55"/>
      <c r="X479" s="28">
        <v>2016</v>
      </c>
      <c r="Y479" s="28">
        <v>4</v>
      </c>
      <c r="Z479" s="28">
        <v>17</v>
      </c>
      <c r="AA479" s="28">
        <v>19.43083</v>
      </c>
      <c r="AB479" s="28">
        <v>19.170459999999999</v>
      </c>
    </row>
    <row r="480" spans="10:28" x14ac:dyDescent="0.25">
      <c r="J480" s="28">
        <v>2016</v>
      </c>
      <c r="K480" s="28">
        <v>4</v>
      </c>
      <c r="L480" s="28">
        <v>18</v>
      </c>
      <c r="M480" s="55">
        <v>20.532499999999999</v>
      </c>
      <c r="N480" s="55">
        <v>69.529830000000004</v>
      </c>
      <c r="O480" s="55"/>
      <c r="P480" s="55"/>
      <c r="Q480" s="28">
        <v>2016</v>
      </c>
      <c r="R480" s="28">
        <v>4</v>
      </c>
      <c r="S480" s="28">
        <v>18</v>
      </c>
      <c r="T480" s="55">
        <v>32.433959999999999</v>
      </c>
      <c r="U480" s="55">
        <v>15.47227</v>
      </c>
      <c r="V480" s="55"/>
      <c r="W480" s="55"/>
      <c r="X480" s="28">
        <v>2016</v>
      </c>
      <c r="Y480" s="28">
        <v>4</v>
      </c>
      <c r="Z480" s="28">
        <v>18</v>
      </c>
      <c r="AA480" s="28">
        <v>23.243960000000001</v>
      </c>
      <c r="AB480" s="28">
        <v>27.18112</v>
      </c>
    </row>
    <row r="481" spans="10:28" x14ac:dyDescent="0.25">
      <c r="J481" s="28">
        <v>2016</v>
      </c>
      <c r="K481" s="28">
        <v>4</v>
      </c>
      <c r="L481" s="28">
        <v>19</v>
      </c>
      <c r="M481" s="55">
        <v>19.374580000000002</v>
      </c>
      <c r="N481" s="55">
        <v>73.655789999999996</v>
      </c>
      <c r="O481" s="55"/>
      <c r="P481" s="55"/>
      <c r="Q481" s="28">
        <v>2016</v>
      </c>
      <c r="R481" s="28">
        <v>4</v>
      </c>
      <c r="S481" s="28">
        <v>19</v>
      </c>
      <c r="T481" s="55">
        <v>35.045000000000002</v>
      </c>
      <c r="U481" s="55">
        <v>3.599386</v>
      </c>
      <c r="V481" s="55"/>
      <c r="W481" s="55"/>
      <c r="X481" s="28">
        <v>2016</v>
      </c>
      <c r="Y481" s="28">
        <v>4</v>
      </c>
      <c r="Z481" s="28">
        <v>19</v>
      </c>
      <c r="AA481" s="28">
        <v>20.344169999999998</v>
      </c>
      <c r="AB481" s="28">
        <v>30.57648</v>
      </c>
    </row>
    <row r="482" spans="10:28" x14ac:dyDescent="0.25">
      <c r="J482" s="28">
        <v>2016</v>
      </c>
      <c r="K482" s="28">
        <v>4</v>
      </c>
      <c r="L482" s="28">
        <v>20</v>
      </c>
      <c r="M482" s="55">
        <v>21.566669999999998</v>
      </c>
      <c r="N482" s="55">
        <v>55.532710000000002</v>
      </c>
      <c r="O482" s="55"/>
      <c r="P482" s="55"/>
      <c r="Q482" s="28">
        <v>2016</v>
      </c>
      <c r="R482" s="28">
        <v>4</v>
      </c>
      <c r="S482" s="28">
        <v>20</v>
      </c>
      <c r="T482" s="55">
        <v>32.152079999999998</v>
      </c>
      <c r="U482" s="55">
        <v>20.23901</v>
      </c>
      <c r="V482" s="55"/>
      <c r="W482" s="55"/>
      <c r="X482" s="28">
        <v>2016</v>
      </c>
      <c r="Y482" s="28">
        <v>4</v>
      </c>
      <c r="Z482" s="28">
        <v>20</v>
      </c>
      <c r="AA482" s="28">
        <v>27.226459999999999</v>
      </c>
      <c r="AB482" s="28">
        <v>16.652950000000001</v>
      </c>
    </row>
    <row r="483" spans="10:28" x14ac:dyDescent="0.25">
      <c r="J483" s="28">
        <v>2016</v>
      </c>
      <c r="K483" s="28">
        <v>4</v>
      </c>
      <c r="L483" s="28">
        <v>21</v>
      </c>
      <c r="M483" s="55">
        <v>21.297080000000001</v>
      </c>
      <c r="N483" s="55">
        <v>61.998359999999998</v>
      </c>
      <c r="O483" s="55"/>
      <c r="P483" s="55"/>
      <c r="Q483" s="28">
        <v>2016</v>
      </c>
      <c r="R483" s="28">
        <v>4</v>
      </c>
      <c r="S483" s="28">
        <v>21</v>
      </c>
      <c r="T483" s="55">
        <v>31.774789999999999</v>
      </c>
      <c r="U483" s="55">
        <v>19.78453</v>
      </c>
      <c r="V483" s="55"/>
      <c r="W483" s="55"/>
      <c r="X483" s="28">
        <v>2016</v>
      </c>
      <c r="Y483" s="28">
        <v>4</v>
      </c>
      <c r="Z483" s="28">
        <v>21</v>
      </c>
      <c r="AA483" s="28">
        <v>31.195630000000001</v>
      </c>
      <c r="AB483" s="28">
        <v>16.728840000000002</v>
      </c>
    </row>
    <row r="484" spans="10:28" x14ac:dyDescent="0.25">
      <c r="J484" s="28">
        <v>2016</v>
      </c>
      <c r="K484" s="28">
        <v>4</v>
      </c>
      <c r="L484" s="28">
        <v>22</v>
      </c>
      <c r="M484" s="55">
        <v>21.619579999999999</v>
      </c>
      <c r="N484" s="55">
        <v>52.487960000000001</v>
      </c>
      <c r="O484" s="55"/>
      <c r="P484" s="55"/>
      <c r="Q484" s="28">
        <v>2016</v>
      </c>
      <c r="R484" s="28">
        <v>4</v>
      </c>
      <c r="S484" s="28">
        <v>22</v>
      </c>
      <c r="T484" s="55">
        <v>31.313960000000002</v>
      </c>
      <c r="U484" s="55">
        <v>13.04449</v>
      </c>
      <c r="V484" s="55"/>
      <c r="W484" s="55"/>
      <c r="X484" s="28">
        <v>2016</v>
      </c>
      <c r="Y484" s="28">
        <v>4</v>
      </c>
      <c r="Z484" s="28">
        <v>22</v>
      </c>
      <c r="AA484" s="28">
        <v>33.989789999999999</v>
      </c>
      <c r="AB484" s="28">
        <v>7.0545689999999999</v>
      </c>
    </row>
    <row r="485" spans="10:28" x14ac:dyDescent="0.25">
      <c r="J485" s="28">
        <v>2016</v>
      </c>
      <c r="K485" s="28">
        <v>4</v>
      </c>
      <c r="L485" s="28">
        <v>23</v>
      </c>
      <c r="M485" s="55">
        <v>21.639790000000001</v>
      </c>
      <c r="N485" s="55">
        <v>33.641129999999997</v>
      </c>
      <c r="O485" s="55"/>
      <c r="P485" s="55"/>
      <c r="Q485" s="28">
        <v>2016</v>
      </c>
      <c r="R485" s="28">
        <v>4</v>
      </c>
      <c r="S485" s="28">
        <v>23</v>
      </c>
      <c r="T485" s="55">
        <v>34.372920000000001</v>
      </c>
      <c r="U485" s="55">
        <v>14.02735</v>
      </c>
      <c r="V485" s="55"/>
      <c r="W485" s="55"/>
      <c r="X485" s="28">
        <v>2016</v>
      </c>
      <c r="Y485" s="28">
        <v>4</v>
      </c>
      <c r="Z485" s="28">
        <v>23</v>
      </c>
      <c r="AA485" s="28">
        <v>21.854579999999999</v>
      </c>
      <c r="AB485" s="28">
        <v>18.40587</v>
      </c>
    </row>
    <row r="486" spans="10:28" x14ac:dyDescent="0.25">
      <c r="J486" s="28">
        <v>2016</v>
      </c>
      <c r="K486" s="28">
        <v>4</v>
      </c>
      <c r="L486" s="28">
        <v>24</v>
      </c>
      <c r="M486" s="55">
        <v>21.471250000000001</v>
      </c>
      <c r="N486" s="55">
        <v>27.578980000000001</v>
      </c>
      <c r="O486" s="55"/>
      <c r="P486" s="55"/>
      <c r="Q486" s="28">
        <v>2016</v>
      </c>
      <c r="R486" s="28">
        <v>4</v>
      </c>
      <c r="S486" s="28">
        <v>24</v>
      </c>
      <c r="T486" s="55">
        <v>36.071460000000002</v>
      </c>
      <c r="U486" s="55">
        <v>13.915100000000001</v>
      </c>
      <c r="V486" s="55"/>
      <c r="W486" s="55"/>
      <c r="X486" s="28">
        <v>2016</v>
      </c>
      <c r="Y486" s="28">
        <v>4</v>
      </c>
      <c r="Z486" s="28">
        <v>24</v>
      </c>
      <c r="AA486" s="28">
        <v>11.51792</v>
      </c>
      <c r="AB486" s="28">
        <v>29.88504</v>
      </c>
    </row>
    <row r="487" spans="10:28" x14ac:dyDescent="0.25">
      <c r="J487" s="28">
        <v>2016</v>
      </c>
      <c r="K487" s="28">
        <v>4</v>
      </c>
      <c r="L487" s="28">
        <v>25</v>
      </c>
      <c r="M487" s="55">
        <v>24.364789999999999</v>
      </c>
      <c r="N487" s="55">
        <v>27.777840000000001</v>
      </c>
      <c r="O487" s="55"/>
      <c r="P487" s="55"/>
      <c r="Q487" s="28">
        <v>2016</v>
      </c>
      <c r="R487" s="28">
        <v>4</v>
      </c>
      <c r="S487" s="28">
        <v>25</v>
      </c>
      <c r="T487" s="55">
        <v>35.623959999999997</v>
      </c>
      <c r="U487" s="55">
        <v>35.163730000000001</v>
      </c>
      <c r="V487" s="55"/>
      <c r="W487" s="55"/>
      <c r="X487" s="28">
        <v>2016</v>
      </c>
      <c r="Y487" s="28">
        <v>4</v>
      </c>
      <c r="Z487" s="28">
        <v>25</v>
      </c>
      <c r="AA487" s="28">
        <v>26.455629999999999</v>
      </c>
      <c r="AB487" s="28">
        <v>21.39838</v>
      </c>
    </row>
    <row r="488" spans="10:28" x14ac:dyDescent="0.25">
      <c r="J488" s="28">
        <v>2016</v>
      </c>
      <c r="K488" s="28">
        <v>4</v>
      </c>
      <c r="L488" s="28">
        <v>26</v>
      </c>
      <c r="M488" s="55">
        <v>24.133749999999999</v>
      </c>
      <c r="N488" s="55">
        <v>47.050089999999997</v>
      </c>
      <c r="O488" s="55"/>
      <c r="P488" s="55"/>
      <c r="Q488" s="28">
        <v>2016</v>
      </c>
      <c r="R488" s="28">
        <v>4</v>
      </c>
      <c r="S488" s="28">
        <v>26</v>
      </c>
      <c r="T488" s="55">
        <v>37.839170000000003</v>
      </c>
      <c r="U488" s="55">
        <v>31.972799999999999</v>
      </c>
      <c r="V488" s="55"/>
      <c r="W488" s="55"/>
      <c r="X488" s="28">
        <v>2016</v>
      </c>
      <c r="Y488" s="28">
        <v>4</v>
      </c>
      <c r="Z488" s="28">
        <v>26</v>
      </c>
      <c r="AA488" s="28">
        <v>30.214169999999999</v>
      </c>
      <c r="AB488" s="28">
        <v>18.336359999999999</v>
      </c>
    </row>
    <row r="489" spans="10:28" x14ac:dyDescent="0.25">
      <c r="J489" s="28">
        <v>2016</v>
      </c>
      <c r="K489" s="28">
        <v>4</v>
      </c>
      <c r="L489" s="28">
        <v>27</v>
      </c>
      <c r="M489" s="55">
        <v>24.14208</v>
      </c>
      <c r="N489" s="55">
        <v>45.297840000000001</v>
      </c>
      <c r="O489" s="55"/>
      <c r="P489" s="55"/>
      <c r="Q489" s="28">
        <v>2016</v>
      </c>
      <c r="R489" s="28">
        <v>4</v>
      </c>
      <c r="S489" s="28">
        <v>27</v>
      </c>
      <c r="T489" s="55">
        <v>38.174999999999997</v>
      </c>
      <c r="U489" s="55">
        <v>17.401340000000001</v>
      </c>
      <c r="V489" s="55"/>
      <c r="W489" s="55"/>
      <c r="X489" s="28">
        <v>2016</v>
      </c>
      <c r="Y489" s="28">
        <v>4</v>
      </c>
      <c r="Z489" s="28">
        <v>27</v>
      </c>
      <c r="AA489" s="28">
        <v>32.400829999999999</v>
      </c>
      <c r="AB489" s="28">
        <v>16.689109999999999</v>
      </c>
    </row>
    <row r="490" spans="10:28" x14ac:dyDescent="0.25">
      <c r="J490" s="28">
        <v>2016</v>
      </c>
      <c r="K490" s="28">
        <v>4</v>
      </c>
      <c r="L490" s="28">
        <v>28</v>
      </c>
      <c r="M490" s="55">
        <v>25.643329999999999</v>
      </c>
      <c r="N490" s="55">
        <v>22.5046</v>
      </c>
      <c r="O490" s="55"/>
      <c r="P490" s="55"/>
      <c r="Q490" s="28">
        <v>2016</v>
      </c>
      <c r="R490" s="28">
        <v>4</v>
      </c>
      <c r="S490" s="28">
        <v>28</v>
      </c>
      <c r="T490" s="55">
        <v>35.756039999999999</v>
      </c>
      <c r="U490" s="55">
        <v>32.280050000000003</v>
      </c>
      <c r="V490" s="55"/>
      <c r="W490" s="55"/>
      <c r="X490" s="28">
        <v>2016</v>
      </c>
      <c r="Y490" s="28">
        <v>4</v>
      </c>
      <c r="Z490" s="28">
        <v>28</v>
      </c>
      <c r="AA490" s="28">
        <v>31.58417</v>
      </c>
      <c r="AB490" s="28">
        <v>20.034579999999998</v>
      </c>
    </row>
    <row r="491" spans="10:28" x14ac:dyDescent="0.25">
      <c r="J491" s="28">
        <v>2016</v>
      </c>
      <c r="K491" s="28">
        <v>4</v>
      </c>
      <c r="L491" s="28">
        <v>29</v>
      </c>
      <c r="M491" s="55">
        <v>22.371040000000001</v>
      </c>
      <c r="N491" s="55">
        <v>51.123779999999996</v>
      </c>
      <c r="O491" s="55"/>
      <c r="P491" s="55"/>
      <c r="Q491" s="28">
        <v>2016</v>
      </c>
      <c r="R491" s="28">
        <v>4</v>
      </c>
      <c r="S491" s="28">
        <v>29</v>
      </c>
      <c r="T491" s="55">
        <v>36.57687</v>
      </c>
      <c r="U491" s="55">
        <v>25.583850000000002</v>
      </c>
      <c r="V491" s="55"/>
      <c r="W491" s="55"/>
      <c r="X491" s="28">
        <v>2016</v>
      </c>
      <c r="Y491" s="28">
        <v>4</v>
      </c>
      <c r="Z491" s="28">
        <v>29</v>
      </c>
      <c r="AA491" s="28">
        <v>32.304580000000001</v>
      </c>
      <c r="AB491" s="28">
        <v>17.48715</v>
      </c>
    </row>
    <row r="492" spans="10:28" x14ac:dyDescent="0.25">
      <c r="J492" s="28">
        <v>2016</v>
      </c>
      <c r="K492" s="28">
        <v>4</v>
      </c>
      <c r="L492" s="28">
        <v>30</v>
      </c>
      <c r="M492" s="55">
        <v>22.542919999999999</v>
      </c>
      <c r="N492" s="55">
        <v>42.496169999999999</v>
      </c>
      <c r="O492" s="55"/>
      <c r="P492" s="55"/>
      <c r="Q492" s="28">
        <v>2016</v>
      </c>
      <c r="R492" s="28">
        <v>4</v>
      </c>
      <c r="S492" s="28">
        <v>30</v>
      </c>
      <c r="T492" s="55">
        <v>36.751249999999999</v>
      </c>
      <c r="U492" s="55">
        <v>15.021140000000001</v>
      </c>
      <c r="V492" s="55"/>
      <c r="W492" s="55"/>
      <c r="X492" s="28">
        <v>2016</v>
      </c>
      <c r="Y492" s="28">
        <v>4</v>
      </c>
      <c r="Z492" s="28">
        <v>30</v>
      </c>
      <c r="AA492" s="28">
        <v>23.39479</v>
      </c>
      <c r="AB492" s="28">
        <v>35.880220000000001</v>
      </c>
    </row>
    <row r="493" spans="10:28" x14ac:dyDescent="0.25">
      <c r="J493" s="28">
        <v>2016</v>
      </c>
      <c r="K493" s="28">
        <v>5</v>
      </c>
      <c r="L493" s="28">
        <v>1</v>
      </c>
      <c r="M493" s="55">
        <v>21.70167</v>
      </c>
      <c r="N493" s="55">
        <v>19.862950000000001</v>
      </c>
      <c r="O493" s="55"/>
      <c r="P493" s="55"/>
      <c r="Q493" s="28">
        <v>2016</v>
      </c>
      <c r="R493" s="28">
        <v>5</v>
      </c>
      <c r="S493" s="28">
        <v>1</v>
      </c>
      <c r="T493" s="55">
        <v>29.922920000000001</v>
      </c>
      <c r="U493" s="55">
        <v>36.491070000000001</v>
      </c>
      <c r="V493" s="55"/>
      <c r="W493" s="55"/>
      <c r="X493" s="28">
        <v>2016</v>
      </c>
      <c r="Y493" s="28">
        <v>5</v>
      </c>
      <c r="Z493" s="28">
        <v>1</v>
      </c>
      <c r="AA493" s="28">
        <v>13.685829999999999</v>
      </c>
      <c r="AB493" s="28">
        <v>41.823540000000001</v>
      </c>
    </row>
    <row r="494" spans="10:28" x14ac:dyDescent="0.25">
      <c r="J494" s="28">
        <v>2016</v>
      </c>
      <c r="K494" s="28">
        <v>5</v>
      </c>
      <c r="L494" s="28">
        <v>2</v>
      </c>
      <c r="M494" s="55">
        <v>25.23667</v>
      </c>
      <c r="N494" s="55">
        <v>42.263629999999999</v>
      </c>
      <c r="O494" s="55"/>
      <c r="P494" s="55"/>
      <c r="Q494" s="28">
        <v>2016</v>
      </c>
      <c r="R494" s="28">
        <v>5</v>
      </c>
      <c r="S494" s="28">
        <v>2</v>
      </c>
      <c r="T494" s="55">
        <v>37.534790000000001</v>
      </c>
      <c r="U494" s="55">
        <v>49.72287</v>
      </c>
      <c r="V494" s="55"/>
      <c r="W494" s="55"/>
      <c r="X494" s="28">
        <v>2016</v>
      </c>
      <c r="Y494" s="28">
        <v>5</v>
      </c>
      <c r="Z494" s="28">
        <v>2</v>
      </c>
      <c r="AA494" s="28">
        <v>24.890419999999999</v>
      </c>
      <c r="AB494" s="28">
        <v>32.417160000000003</v>
      </c>
    </row>
    <row r="495" spans="10:28" x14ac:dyDescent="0.25">
      <c r="J495" s="28">
        <v>2016</v>
      </c>
      <c r="K495" s="28">
        <v>5</v>
      </c>
      <c r="L495" s="28">
        <v>3</v>
      </c>
      <c r="M495" s="55">
        <v>24.455829999999999</v>
      </c>
      <c r="N495" s="55">
        <v>43.476590000000002</v>
      </c>
      <c r="O495" s="55"/>
      <c r="P495" s="55"/>
      <c r="Q495" s="28">
        <v>2016</v>
      </c>
      <c r="R495" s="28">
        <v>5</v>
      </c>
      <c r="S495" s="28">
        <v>3</v>
      </c>
      <c r="T495" s="55">
        <v>39.046039999999998</v>
      </c>
      <c r="U495" s="55">
        <v>23.400770000000001</v>
      </c>
      <c r="V495" s="55"/>
      <c r="W495" s="55"/>
      <c r="X495" s="28">
        <v>2016</v>
      </c>
      <c r="Y495" s="28">
        <v>5</v>
      </c>
      <c r="Z495" s="28">
        <v>3</v>
      </c>
      <c r="AA495" s="28">
        <v>26.32208</v>
      </c>
      <c r="AB495" s="28">
        <v>31.586359999999999</v>
      </c>
    </row>
    <row r="496" spans="10:28" x14ac:dyDescent="0.25">
      <c r="J496" s="28">
        <v>2016</v>
      </c>
      <c r="K496" s="28">
        <v>5</v>
      </c>
      <c r="L496" s="28">
        <v>4</v>
      </c>
      <c r="M496" s="55">
        <v>25.922499999999999</v>
      </c>
      <c r="N496" s="55">
        <v>20.278189999999999</v>
      </c>
      <c r="O496" s="55"/>
      <c r="P496" s="55"/>
      <c r="Q496" s="28">
        <v>2016</v>
      </c>
      <c r="R496" s="28">
        <v>5</v>
      </c>
      <c r="S496" s="28">
        <v>4</v>
      </c>
      <c r="T496" s="55">
        <v>36.928539999999998</v>
      </c>
      <c r="U496" s="55">
        <v>39.03539</v>
      </c>
      <c r="V496" s="55"/>
      <c r="W496" s="55"/>
      <c r="X496" s="28">
        <v>2016</v>
      </c>
      <c r="Y496" s="28">
        <v>5</v>
      </c>
      <c r="Z496" s="28">
        <v>4</v>
      </c>
      <c r="AA496" s="28">
        <v>31.883330000000001</v>
      </c>
      <c r="AB496" s="28">
        <v>19.9755</v>
      </c>
    </row>
    <row r="497" spans="10:28" x14ac:dyDescent="0.25">
      <c r="J497" s="28">
        <v>2016</v>
      </c>
      <c r="K497" s="28">
        <v>5</v>
      </c>
      <c r="L497" s="28">
        <v>5</v>
      </c>
      <c r="M497" s="55">
        <v>21.077500000000001</v>
      </c>
      <c r="N497" s="55">
        <v>28.181619999999999</v>
      </c>
      <c r="O497" s="55"/>
      <c r="P497" s="55"/>
      <c r="Q497" s="28">
        <v>2016</v>
      </c>
      <c r="R497" s="28">
        <v>5</v>
      </c>
      <c r="S497" s="28">
        <v>5</v>
      </c>
      <c r="T497" s="55">
        <v>38.054169999999999</v>
      </c>
      <c r="U497" s="55">
        <v>13.873480000000001</v>
      </c>
      <c r="V497" s="55"/>
      <c r="W497" s="55"/>
      <c r="X497" s="28">
        <v>2016</v>
      </c>
      <c r="Y497" s="28">
        <v>5</v>
      </c>
      <c r="Z497" s="28">
        <v>5</v>
      </c>
      <c r="AA497" s="28">
        <v>36.496250000000003</v>
      </c>
      <c r="AB497" s="28">
        <v>16.034749999999999</v>
      </c>
    </row>
    <row r="498" spans="10:28" x14ac:dyDescent="0.25">
      <c r="J498" s="28">
        <v>2016</v>
      </c>
      <c r="K498" s="28">
        <v>5</v>
      </c>
      <c r="L498" s="28">
        <v>6</v>
      </c>
      <c r="M498" s="55">
        <v>21.736039999999999</v>
      </c>
      <c r="N498" s="55">
        <v>54.857680000000002</v>
      </c>
      <c r="O498" s="55"/>
      <c r="P498" s="55"/>
      <c r="Q498" s="28">
        <v>2016</v>
      </c>
      <c r="R498" s="28">
        <v>5</v>
      </c>
      <c r="S498" s="28">
        <v>6</v>
      </c>
      <c r="T498" s="55">
        <v>35.110419999999998</v>
      </c>
      <c r="U498" s="55">
        <v>11.68998</v>
      </c>
      <c r="V498" s="55"/>
      <c r="W498" s="55"/>
      <c r="X498" s="28">
        <v>2016</v>
      </c>
      <c r="Y498" s="28">
        <v>5</v>
      </c>
      <c r="Z498" s="28">
        <v>6</v>
      </c>
      <c r="AA498" s="28">
        <v>35.31917</v>
      </c>
      <c r="AB498" s="28">
        <v>20.637930000000001</v>
      </c>
    </row>
    <row r="499" spans="10:28" x14ac:dyDescent="0.25">
      <c r="J499" s="28">
        <v>2016</v>
      </c>
      <c r="K499" s="28">
        <v>5</v>
      </c>
      <c r="L499" s="28">
        <v>7</v>
      </c>
      <c r="M499" s="55">
        <v>18.242080000000001</v>
      </c>
      <c r="N499" s="55">
        <v>69.405900000000003</v>
      </c>
      <c r="O499" s="55"/>
      <c r="P499" s="55"/>
      <c r="Q499" s="28">
        <v>2016</v>
      </c>
      <c r="R499" s="28">
        <v>5</v>
      </c>
      <c r="S499" s="28">
        <v>7</v>
      </c>
      <c r="T499" s="55">
        <v>31.648119999999999</v>
      </c>
      <c r="U499" s="55">
        <v>19.137170000000001</v>
      </c>
      <c r="V499" s="55"/>
      <c r="W499" s="55"/>
      <c r="X499" s="28">
        <v>2016</v>
      </c>
      <c r="Y499" s="28">
        <v>5</v>
      </c>
      <c r="Z499" s="28">
        <v>7</v>
      </c>
      <c r="AA499" s="28">
        <v>18.995830000000002</v>
      </c>
      <c r="AB499" s="28">
        <v>34.152380000000001</v>
      </c>
    </row>
    <row r="500" spans="10:28" x14ac:dyDescent="0.25">
      <c r="J500" s="28">
        <v>2016</v>
      </c>
      <c r="K500" s="28">
        <v>5</v>
      </c>
      <c r="L500" s="28">
        <v>8</v>
      </c>
      <c r="M500" s="55">
        <v>15.9</v>
      </c>
      <c r="N500" s="55">
        <v>70.335620000000006</v>
      </c>
      <c r="O500" s="55"/>
      <c r="P500" s="55"/>
      <c r="Q500" s="28">
        <v>2016</v>
      </c>
      <c r="R500" s="28">
        <v>5</v>
      </c>
      <c r="S500" s="28">
        <v>8</v>
      </c>
      <c r="T500" s="55">
        <v>32.344380000000001</v>
      </c>
      <c r="U500" s="55">
        <v>25.687439999999999</v>
      </c>
      <c r="V500" s="55"/>
      <c r="W500" s="55"/>
      <c r="X500" s="28">
        <v>2016</v>
      </c>
      <c r="Y500" s="28">
        <v>5</v>
      </c>
      <c r="Z500" s="28">
        <v>8</v>
      </c>
      <c r="AA500" s="28">
        <v>5.5762499999999999</v>
      </c>
      <c r="AB500" s="28">
        <v>43.011360000000003</v>
      </c>
    </row>
    <row r="501" spans="10:28" x14ac:dyDescent="0.25">
      <c r="J501" s="28">
        <v>2016</v>
      </c>
      <c r="K501" s="28">
        <v>5</v>
      </c>
      <c r="L501" s="28">
        <v>9</v>
      </c>
      <c r="M501" s="55">
        <v>21.878959999999999</v>
      </c>
      <c r="N501" s="55">
        <v>58.38317</v>
      </c>
      <c r="O501" s="55"/>
      <c r="P501" s="55"/>
      <c r="Q501" s="28">
        <v>2016</v>
      </c>
      <c r="R501" s="28">
        <v>5</v>
      </c>
      <c r="S501" s="28">
        <v>9</v>
      </c>
      <c r="T501" s="55">
        <v>33.113750000000003</v>
      </c>
      <c r="U501" s="55">
        <v>26.684930000000001</v>
      </c>
      <c r="V501" s="55"/>
      <c r="W501" s="55"/>
      <c r="X501" s="28">
        <v>2016</v>
      </c>
      <c r="Y501" s="28">
        <v>5</v>
      </c>
      <c r="Z501" s="28">
        <v>9</v>
      </c>
      <c r="AA501" s="28">
        <v>23.34667</v>
      </c>
      <c r="AB501" s="28">
        <v>29.106629999999999</v>
      </c>
    </row>
    <row r="502" spans="10:28" x14ac:dyDescent="0.25">
      <c r="J502" s="28">
        <v>2016</v>
      </c>
      <c r="K502" s="28">
        <v>5</v>
      </c>
      <c r="L502" s="28">
        <v>10</v>
      </c>
      <c r="M502" s="55">
        <v>23.592079999999999</v>
      </c>
      <c r="N502" s="55">
        <v>46.249670000000002</v>
      </c>
      <c r="O502" s="55"/>
      <c r="P502" s="55"/>
      <c r="Q502" s="28">
        <v>2016</v>
      </c>
      <c r="R502" s="28">
        <v>5</v>
      </c>
      <c r="S502" s="28">
        <v>10</v>
      </c>
      <c r="T502" s="55">
        <v>34.443959999999997</v>
      </c>
      <c r="U502" s="55">
        <v>10.385260000000001</v>
      </c>
      <c r="V502" s="55"/>
      <c r="W502" s="55"/>
      <c r="X502" s="28">
        <v>2016</v>
      </c>
      <c r="Y502" s="28">
        <v>5</v>
      </c>
      <c r="Z502" s="28">
        <v>10</v>
      </c>
      <c r="AA502" s="28">
        <v>27.14875</v>
      </c>
      <c r="AB502" s="28">
        <v>26.115220000000001</v>
      </c>
    </row>
    <row r="503" spans="10:28" x14ac:dyDescent="0.25">
      <c r="J503" s="28">
        <v>2016</v>
      </c>
      <c r="K503" s="28">
        <v>5</v>
      </c>
      <c r="L503" s="28">
        <v>11</v>
      </c>
      <c r="M503" s="55">
        <v>24.24417</v>
      </c>
      <c r="N503" s="55">
        <v>61.167200000000001</v>
      </c>
      <c r="O503" s="55"/>
      <c r="P503" s="55"/>
      <c r="Q503" s="28">
        <v>2016</v>
      </c>
      <c r="R503" s="28">
        <v>5</v>
      </c>
      <c r="S503" s="28">
        <v>11</v>
      </c>
      <c r="T503" s="55">
        <v>34.92812</v>
      </c>
      <c r="U503" s="55">
        <v>14.56488</v>
      </c>
      <c r="V503" s="55"/>
      <c r="W503" s="55"/>
      <c r="X503" s="28">
        <v>2016</v>
      </c>
      <c r="Y503" s="28">
        <v>5</v>
      </c>
      <c r="Z503" s="28">
        <v>11</v>
      </c>
      <c r="AA503" s="28">
        <v>26.55771</v>
      </c>
      <c r="AB503" s="28">
        <v>19.65249</v>
      </c>
    </row>
    <row r="504" spans="10:28" x14ac:dyDescent="0.25">
      <c r="J504" s="28">
        <v>2016</v>
      </c>
      <c r="K504" s="28">
        <v>5</v>
      </c>
      <c r="L504" s="28">
        <v>12</v>
      </c>
      <c r="M504" s="55">
        <v>24.981670000000001</v>
      </c>
      <c r="N504" s="55">
        <v>47.424199999999999</v>
      </c>
      <c r="O504" s="55"/>
      <c r="P504" s="55"/>
      <c r="Q504" s="28">
        <v>2016</v>
      </c>
      <c r="R504" s="28">
        <v>5</v>
      </c>
      <c r="S504" s="28">
        <v>12</v>
      </c>
      <c r="T504" s="55">
        <v>36.628749999999997</v>
      </c>
      <c r="U504" s="55">
        <v>18.537140000000001</v>
      </c>
      <c r="V504" s="55"/>
      <c r="W504" s="55"/>
      <c r="X504" s="28">
        <v>2016</v>
      </c>
      <c r="Y504" s="28">
        <v>5</v>
      </c>
      <c r="Z504" s="28">
        <v>12</v>
      </c>
      <c r="AA504" s="28">
        <v>23.910419999999998</v>
      </c>
      <c r="AB504" s="28">
        <v>21.129850000000001</v>
      </c>
    </row>
    <row r="505" spans="10:28" x14ac:dyDescent="0.25">
      <c r="J505" s="28">
        <v>2016</v>
      </c>
      <c r="K505" s="28">
        <v>5</v>
      </c>
      <c r="L505" s="28">
        <v>13</v>
      </c>
      <c r="M505" s="55">
        <v>25.811869999999999</v>
      </c>
      <c r="N505" s="55">
        <v>51.868580000000001</v>
      </c>
      <c r="O505" s="55"/>
      <c r="P505" s="55"/>
      <c r="Q505" s="28">
        <v>2016</v>
      </c>
      <c r="R505" s="28">
        <v>5</v>
      </c>
      <c r="S505" s="28">
        <v>13</v>
      </c>
      <c r="T505" s="55">
        <v>37.632710000000003</v>
      </c>
      <c r="U505" s="55">
        <v>7.6520530000000004</v>
      </c>
      <c r="V505" s="55"/>
      <c r="W505" s="55"/>
      <c r="X505" s="28">
        <v>2016</v>
      </c>
      <c r="Y505" s="28">
        <v>5</v>
      </c>
      <c r="Z505" s="28">
        <v>13</v>
      </c>
      <c r="AA505" s="28">
        <v>18.02542</v>
      </c>
      <c r="AB505" s="28">
        <v>29.346340000000001</v>
      </c>
    </row>
    <row r="506" spans="10:28" x14ac:dyDescent="0.25">
      <c r="J506" s="28">
        <v>2016</v>
      </c>
      <c r="K506" s="28">
        <v>5</v>
      </c>
      <c r="L506" s="28">
        <v>14</v>
      </c>
      <c r="M506" s="55">
        <v>20.278130000000001</v>
      </c>
      <c r="N506" s="55">
        <v>62.206899999999997</v>
      </c>
      <c r="O506" s="55"/>
      <c r="P506" s="55"/>
      <c r="Q506" s="28">
        <v>2016</v>
      </c>
      <c r="R506" s="28">
        <v>5</v>
      </c>
      <c r="S506" s="28">
        <v>14</v>
      </c>
      <c r="T506" s="55">
        <v>33.60521</v>
      </c>
      <c r="U506" s="55">
        <v>5.0942759999999998</v>
      </c>
      <c r="V506" s="55"/>
      <c r="W506" s="55"/>
      <c r="X506" s="28">
        <v>2016</v>
      </c>
      <c r="Y506" s="28">
        <v>5</v>
      </c>
      <c r="Z506" s="28">
        <v>14</v>
      </c>
      <c r="AA506" s="28">
        <v>10.95542</v>
      </c>
      <c r="AB506" s="28">
        <v>28.808240000000001</v>
      </c>
    </row>
    <row r="507" spans="10:28" x14ac:dyDescent="0.25">
      <c r="J507" s="28">
        <v>2016</v>
      </c>
      <c r="K507" s="28">
        <v>5</v>
      </c>
      <c r="L507" s="28">
        <v>15</v>
      </c>
      <c r="M507" s="55">
        <v>19.952500000000001</v>
      </c>
      <c r="N507" s="55">
        <v>68.160749999999993</v>
      </c>
      <c r="O507" s="55"/>
      <c r="P507" s="55"/>
      <c r="Q507" s="28">
        <v>2016</v>
      </c>
      <c r="R507" s="28">
        <v>5</v>
      </c>
      <c r="S507" s="28">
        <v>15</v>
      </c>
      <c r="T507" s="55">
        <v>38.299169999999997</v>
      </c>
      <c r="U507" s="55">
        <v>2.7876530000000002</v>
      </c>
      <c r="V507" s="55"/>
      <c r="W507" s="55"/>
      <c r="X507" s="28">
        <v>2016</v>
      </c>
      <c r="Y507" s="28">
        <v>5</v>
      </c>
      <c r="Z507" s="28">
        <v>15</v>
      </c>
      <c r="AA507" s="28">
        <v>11.00562</v>
      </c>
      <c r="AB507" s="28">
        <v>25.507470000000001</v>
      </c>
    </row>
    <row r="508" spans="10:28" x14ac:dyDescent="0.25">
      <c r="J508" s="28">
        <v>2016</v>
      </c>
      <c r="K508" s="28">
        <v>5</v>
      </c>
      <c r="L508" s="28">
        <v>16</v>
      </c>
      <c r="M508" s="55">
        <v>22.238330000000001</v>
      </c>
      <c r="N508" s="55">
        <v>70.532039999999995</v>
      </c>
      <c r="O508" s="55"/>
      <c r="P508" s="55"/>
      <c r="Q508" s="28">
        <v>2016</v>
      </c>
      <c r="R508" s="28">
        <v>5</v>
      </c>
      <c r="S508" s="28">
        <v>16</v>
      </c>
      <c r="T508" s="55">
        <v>37.027500000000003</v>
      </c>
      <c r="U508" s="55">
        <v>1.1048960000000001</v>
      </c>
      <c r="V508" s="55"/>
      <c r="W508" s="55"/>
      <c r="X508" s="28">
        <v>2016</v>
      </c>
      <c r="Y508" s="28">
        <v>5</v>
      </c>
      <c r="Z508" s="28">
        <v>16</v>
      </c>
      <c r="AA508" s="28">
        <v>24.120830000000002</v>
      </c>
      <c r="AB508" s="28">
        <v>20.982679999999998</v>
      </c>
    </row>
    <row r="509" spans="10:28" x14ac:dyDescent="0.25">
      <c r="J509" s="28">
        <v>2016</v>
      </c>
      <c r="K509" s="28">
        <v>5</v>
      </c>
      <c r="L509" s="28">
        <v>17</v>
      </c>
      <c r="M509" s="55">
        <v>25.01792</v>
      </c>
      <c r="N509" s="55">
        <v>66.113079999999997</v>
      </c>
      <c r="O509" s="55"/>
      <c r="P509" s="55"/>
      <c r="Q509" s="28">
        <v>2016</v>
      </c>
      <c r="R509" s="28">
        <v>5</v>
      </c>
      <c r="S509" s="28">
        <v>17</v>
      </c>
      <c r="T509" s="55">
        <v>34.526040000000002</v>
      </c>
      <c r="U509" s="55">
        <v>14.23316</v>
      </c>
      <c r="V509" s="55"/>
      <c r="W509" s="55"/>
      <c r="X509" s="28">
        <v>2016</v>
      </c>
      <c r="Y509" s="28">
        <v>5</v>
      </c>
      <c r="Z509" s="28">
        <v>17</v>
      </c>
      <c r="AA509" s="28">
        <v>32.069369999999999</v>
      </c>
      <c r="AB509" s="28">
        <v>15.570410000000001</v>
      </c>
    </row>
    <row r="510" spans="10:28" x14ac:dyDescent="0.25">
      <c r="J510" s="28">
        <v>2016</v>
      </c>
      <c r="K510" s="28">
        <v>5</v>
      </c>
      <c r="L510" s="28">
        <v>18</v>
      </c>
      <c r="M510" s="55">
        <v>29.02167</v>
      </c>
      <c r="N510" s="55">
        <v>27.22841</v>
      </c>
      <c r="O510" s="55"/>
      <c r="P510" s="55"/>
      <c r="Q510" s="28">
        <v>2016</v>
      </c>
      <c r="R510" s="28">
        <v>5</v>
      </c>
      <c r="S510" s="28">
        <v>18</v>
      </c>
      <c r="T510" s="55">
        <v>35.628120000000003</v>
      </c>
      <c r="U510" s="55">
        <v>12.507350000000001</v>
      </c>
      <c r="V510" s="55"/>
      <c r="W510" s="55"/>
      <c r="X510" s="28">
        <v>2016</v>
      </c>
      <c r="Y510" s="28">
        <v>5</v>
      </c>
      <c r="Z510" s="28">
        <v>18</v>
      </c>
      <c r="AA510" s="28">
        <v>30.17333</v>
      </c>
      <c r="AB510" s="28">
        <v>23.008569999999999</v>
      </c>
    </row>
    <row r="511" spans="10:28" x14ac:dyDescent="0.25">
      <c r="J511" s="28">
        <v>2016</v>
      </c>
      <c r="K511" s="28">
        <v>5</v>
      </c>
      <c r="L511" s="28">
        <v>19</v>
      </c>
      <c r="M511" s="55">
        <v>32.753959999999999</v>
      </c>
      <c r="N511" s="55">
        <v>14.139609999999999</v>
      </c>
      <c r="O511" s="55"/>
      <c r="P511" s="55"/>
      <c r="Q511" s="28">
        <v>2016</v>
      </c>
      <c r="R511" s="28">
        <v>5</v>
      </c>
      <c r="S511" s="28">
        <v>19</v>
      </c>
      <c r="T511" s="55">
        <v>35.17812</v>
      </c>
      <c r="U511" s="55">
        <v>26.404150000000001</v>
      </c>
      <c r="V511" s="55"/>
      <c r="W511" s="55"/>
      <c r="X511" s="28">
        <v>2016</v>
      </c>
      <c r="Y511" s="28">
        <v>5</v>
      </c>
      <c r="Z511" s="28">
        <v>19</v>
      </c>
      <c r="AA511" s="28">
        <v>30.419789999999999</v>
      </c>
      <c r="AB511" s="28">
        <v>26.795349999999999</v>
      </c>
    </row>
    <row r="512" spans="10:28" x14ac:dyDescent="0.25">
      <c r="J512" s="28">
        <v>2016</v>
      </c>
      <c r="K512" s="28">
        <v>5</v>
      </c>
      <c r="L512" s="28">
        <v>20</v>
      </c>
      <c r="M512" s="55">
        <v>25.052710000000001</v>
      </c>
      <c r="N512" s="55">
        <v>46.938679999999998</v>
      </c>
      <c r="O512" s="55"/>
      <c r="P512" s="55"/>
      <c r="Q512" s="28">
        <v>2016</v>
      </c>
      <c r="R512" s="28">
        <v>5</v>
      </c>
      <c r="S512" s="28">
        <v>20</v>
      </c>
      <c r="T512" s="55">
        <v>33.378120000000003</v>
      </c>
      <c r="U512" s="55">
        <v>25.36009</v>
      </c>
      <c r="V512" s="55"/>
      <c r="W512" s="55"/>
      <c r="X512" s="28">
        <v>2016</v>
      </c>
      <c r="Y512" s="28">
        <v>5</v>
      </c>
      <c r="Z512" s="28">
        <v>20</v>
      </c>
      <c r="AA512" s="28">
        <v>31.16375</v>
      </c>
      <c r="AB512" s="28">
        <v>18.038170000000001</v>
      </c>
    </row>
    <row r="513" spans="10:28" x14ac:dyDescent="0.25">
      <c r="J513" s="28">
        <v>2016</v>
      </c>
      <c r="K513" s="28">
        <v>5</v>
      </c>
      <c r="L513" s="28">
        <v>21</v>
      </c>
      <c r="M513" s="55">
        <v>22.58708</v>
      </c>
      <c r="N513" s="55">
        <v>49.435110000000002</v>
      </c>
      <c r="O513" s="55"/>
      <c r="P513" s="55"/>
      <c r="Q513" s="28">
        <v>2016</v>
      </c>
      <c r="R513" s="28">
        <v>5</v>
      </c>
      <c r="S513" s="28">
        <v>21</v>
      </c>
      <c r="T513" s="55">
        <v>37.51708</v>
      </c>
      <c r="U513" s="55">
        <v>19.677219999999998</v>
      </c>
      <c r="V513" s="55"/>
      <c r="W513" s="55"/>
      <c r="X513" s="28">
        <v>2016</v>
      </c>
      <c r="Y513" s="28">
        <v>5</v>
      </c>
      <c r="Z513" s="28">
        <v>21</v>
      </c>
      <c r="AA513" s="28">
        <v>19.293330000000001</v>
      </c>
      <c r="AB513" s="28">
        <v>32.626379999999997</v>
      </c>
    </row>
    <row r="514" spans="10:28" x14ac:dyDescent="0.25">
      <c r="J514" s="28">
        <v>2016</v>
      </c>
      <c r="K514" s="28">
        <v>5</v>
      </c>
      <c r="L514" s="28">
        <v>22</v>
      </c>
      <c r="M514" s="55">
        <v>22.089580000000002</v>
      </c>
      <c r="N514" s="55">
        <v>58.027850000000001</v>
      </c>
      <c r="O514" s="55"/>
      <c r="P514" s="55"/>
      <c r="Q514" s="28">
        <v>2016</v>
      </c>
      <c r="R514" s="28">
        <v>5</v>
      </c>
      <c r="S514" s="28">
        <v>22</v>
      </c>
      <c r="T514" s="55">
        <v>35.255209999999998</v>
      </c>
      <c r="U514" s="55">
        <v>13.86181</v>
      </c>
      <c r="V514" s="55"/>
      <c r="W514" s="55"/>
      <c r="X514" s="28">
        <v>2016</v>
      </c>
      <c r="Y514" s="28">
        <v>5</v>
      </c>
      <c r="Z514" s="28">
        <v>22</v>
      </c>
      <c r="AA514" s="28">
        <v>10.09333</v>
      </c>
      <c r="AB514" s="28">
        <v>37.438589999999998</v>
      </c>
    </row>
    <row r="515" spans="10:28" x14ac:dyDescent="0.25">
      <c r="J515" s="28">
        <v>2016</v>
      </c>
      <c r="K515" s="28">
        <v>5</v>
      </c>
      <c r="L515" s="28">
        <v>23</v>
      </c>
      <c r="M515" s="55">
        <v>26.682289999999998</v>
      </c>
      <c r="N515" s="55">
        <v>24.595269999999999</v>
      </c>
      <c r="O515" s="55"/>
      <c r="P515" s="55"/>
      <c r="Q515" s="28">
        <v>2016</v>
      </c>
      <c r="R515" s="28">
        <v>5</v>
      </c>
      <c r="S515" s="28">
        <v>23</v>
      </c>
      <c r="T515" s="55">
        <v>38.32479</v>
      </c>
      <c r="U515" s="55">
        <v>4.7572999999999999</v>
      </c>
      <c r="V515" s="55"/>
      <c r="W515" s="55"/>
      <c r="X515" s="28">
        <v>2016</v>
      </c>
      <c r="Y515" s="28">
        <v>5</v>
      </c>
      <c r="Z515" s="28">
        <v>23</v>
      </c>
      <c r="AA515" s="28">
        <v>29.995000000000001</v>
      </c>
      <c r="AB515" s="28">
        <v>18.21753</v>
      </c>
    </row>
    <row r="516" spans="10:28" x14ac:dyDescent="0.25">
      <c r="J516" s="28">
        <v>2016</v>
      </c>
      <c r="K516" s="28">
        <v>5</v>
      </c>
      <c r="L516" s="28">
        <v>24</v>
      </c>
      <c r="M516" s="55">
        <v>26.628329999999998</v>
      </c>
      <c r="N516" s="55">
        <v>44.913429999999998</v>
      </c>
      <c r="O516" s="55"/>
      <c r="P516" s="55"/>
      <c r="Q516" s="28">
        <v>2016</v>
      </c>
      <c r="R516" s="28">
        <v>5</v>
      </c>
      <c r="S516" s="28">
        <v>24</v>
      </c>
      <c r="T516" s="55">
        <v>34.666460000000001</v>
      </c>
      <c r="U516" s="55">
        <v>17.441880000000001</v>
      </c>
      <c r="V516" s="55"/>
      <c r="W516" s="55"/>
      <c r="X516" s="28">
        <v>2016</v>
      </c>
      <c r="Y516" s="28">
        <v>5</v>
      </c>
      <c r="Z516" s="28">
        <v>24</v>
      </c>
      <c r="AA516" s="28">
        <v>30.767499999999998</v>
      </c>
      <c r="AB516" s="28">
        <v>25.672190000000001</v>
      </c>
    </row>
    <row r="517" spans="10:28" x14ac:dyDescent="0.25">
      <c r="J517" s="28">
        <v>2016</v>
      </c>
      <c r="K517" s="28">
        <v>5</v>
      </c>
      <c r="L517" s="28">
        <v>25</v>
      </c>
      <c r="M517" s="55">
        <v>27.23875</v>
      </c>
      <c r="N517" s="55">
        <v>53.073889999999999</v>
      </c>
      <c r="O517" s="55"/>
      <c r="P517" s="55"/>
      <c r="Q517" s="28">
        <v>2016</v>
      </c>
      <c r="R517" s="28">
        <v>5</v>
      </c>
      <c r="S517" s="28">
        <v>25</v>
      </c>
      <c r="T517" s="55">
        <v>36.70729</v>
      </c>
      <c r="U517" s="55">
        <v>13.073790000000001</v>
      </c>
      <c r="V517" s="55"/>
      <c r="W517" s="55"/>
      <c r="X517" s="28">
        <v>2016</v>
      </c>
      <c r="Y517" s="28">
        <v>5</v>
      </c>
      <c r="Z517" s="28">
        <v>25</v>
      </c>
      <c r="AA517" s="28">
        <v>34.73312</v>
      </c>
      <c r="AB517" s="28">
        <v>15.988329999999999</v>
      </c>
    </row>
    <row r="518" spans="10:28" x14ac:dyDescent="0.25">
      <c r="J518" s="28">
        <v>2016</v>
      </c>
      <c r="K518" s="28">
        <v>5</v>
      </c>
      <c r="L518" s="28">
        <v>26</v>
      </c>
      <c r="M518" s="55">
        <v>26.400210000000001</v>
      </c>
      <c r="N518" s="55">
        <v>23.069109999999998</v>
      </c>
      <c r="O518" s="55"/>
      <c r="P518" s="55"/>
      <c r="Q518" s="28">
        <v>2016</v>
      </c>
      <c r="R518" s="28">
        <v>5</v>
      </c>
      <c r="S518" s="28">
        <v>26</v>
      </c>
      <c r="T518" s="55">
        <v>37.596249999999998</v>
      </c>
      <c r="U518" s="55">
        <v>1.958102</v>
      </c>
      <c r="V518" s="55"/>
      <c r="W518" s="55"/>
      <c r="X518" s="28">
        <v>2016</v>
      </c>
      <c r="Y518" s="28">
        <v>5</v>
      </c>
      <c r="Z518" s="28">
        <v>26</v>
      </c>
      <c r="AA518" s="28">
        <v>36.532290000000003</v>
      </c>
      <c r="AB518" s="28">
        <v>15.39297</v>
      </c>
    </row>
    <row r="519" spans="10:28" x14ac:dyDescent="0.25">
      <c r="J519" s="28">
        <v>2016</v>
      </c>
      <c r="K519" s="28">
        <v>5</v>
      </c>
      <c r="L519" s="28">
        <v>27</v>
      </c>
      <c r="M519" s="55">
        <v>27.7225</v>
      </c>
      <c r="N519" s="55">
        <v>18.84525</v>
      </c>
      <c r="O519" s="55"/>
      <c r="P519" s="55"/>
      <c r="Q519" s="28">
        <v>2016</v>
      </c>
      <c r="R519" s="28">
        <v>5</v>
      </c>
      <c r="S519" s="28">
        <v>27</v>
      </c>
      <c r="T519" s="55">
        <v>35.429789999999997</v>
      </c>
      <c r="U519" s="55">
        <v>1.8008230000000001</v>
      </c>
      <c r="V519" s="55"/>
      <c r="W519" s="55"/>
      <c r="X519" s="28">
        <v>2016</v>
      </c>
      <c r="Y519" s="28">
        <v>5</v>
      </c>
      <c r="Z519" s="28">
        <v>27</v>
      </c>
      <c r="AA519" s="28">
        <v>34.392499999999998</v>
      </c>
      <c r="AB519" s="28">
        <v>20.48312</v>
      </c>
    </row>
    <row r="520" spans="10:28" x14ac:dyDescent="0.25">
      <c r="J520" s="28">
        <v>2016</v>
      </c>
      <c r="K520" s="28">
        <v>5</v>
      </c>
      <c r="L520" s="28">
        <v>28</v>
      </c>
      <c r="M520" s="55">
        <v>23.191669999999998</v>
      </c>
      <c r="N520" s="55">
        <v>40.052149999999997</v>
      </c>
      <c r="O520" s="55"/>
      <c r="P520" s="55"/>
      <c r="Q520" s="28">
        <v>2016</v>
      </c>
      <c r="R520" s="28">
        <v>5</v>
      </c>
      <c r="S520" s="28">
        <v>28</v>
      </c>
      <c r="T520" s="55">
        <v>36.78313</v>
      </c>
      <c r="U520" s="55">
        <v>2.6999430000000002</v>
      </c>
      <c r="V520" s="55"/>
      <c r="W520" s="55"/>
      <c r="X520" s="28">
        <v>2016</v>
      </c>
      <c r="Y520" s="28">
        <v>5</v>
      </c>
      <c r="Z520" s="28">
        <v>28</v>
      </c>
      <c r="AA520" s="28">
        <v>22.691669999999998</v>
      </c>
      <c r="AB520" s="28">
        <v>34.970199999999998</v>
      </c>
    </row>
    <row r="521" spans="10:28" x14ac:dyDescent="0.25">
      <c r="J521" s="28">
        <v>2016</v>
      </c>
      <c r="K521" s="28">
        <v>5</v>
      </c>
      <c r="L521" s="28">
        <v>29</v>
      </c>
      <c r="M521" s="55">
        <v>20.478960000000001</v>
      </c>
      <c r="N521" s="55">
        <v>60.653080000000003</v>
      </c>
      <c r="O521" s="55"/>
      <c r="P521" s="55"/>
      <c r="Q521" s="28">
        <v>2016</v>
      </c>
      <c r="R521" s="28">
        <v>5</v>
      </c>
      <c r="S521" s="28">
        <v>29</v>
      </c>
      <c r="T521" s="55">
        <v>44.221249999999998</v>
      </c>
      <c r="U521" s="55">
        <v>4.2993750000000004</v>
      </c>
      <c r="V521" s="55"/>
      <c r="W521" s="55"/>
      <c r="X521" s="28">
        <v>2016</v>
      </c>
      <c r="Y521" s="28">
        <v>5</v>
      </c>
      <c r="Z521" s="28">
        <v>29</v>
      </c>
      <c r="AA521" s="28">
        <v>14.03125</v>
      </c>
      <c r="AB521" s="28">
        <v>38.067810000000001</v>
      </c>
    </row>
    <row r="522" spans="10:28" x14ac:dyDescent="0.25">
      <c r="J522" s="28">
        <v>2016</v>
      </c>
      <c r="K522" s="28">
        <v>5</v>
      </c>
      <c r="L522" s="28">
        <v>30</v>
      </c>
      <c r="M522" s="55">
        <v>22.531040000000001</v>
      </c>
      <c r="N522" s="55">
        <v>74.377750000000006</v>
      </c>
      <c r="O522" s="55"/>
      <c r="P522" s="55"/>
      <c r="Q522" s="28">
        <v>2016</v>
      </c>
      <c r="R522" s="28">
        <v>5</v>
      </c>
      <c r="S522" s="28">
        <v>30</v>
      </c>
      <c r="T522" s="55">
        <v>38.612079999999999</v>
      </c>
      <c r="U522" s="55">
        <v>7.0421959999999997</v>
      </c>
      <c r="V522" s="55"/>
      <c r="W522" s="55"/>
      <c r="X522" s="28">
        <v>2016</v>
      </c>
      <c r="Y522" s="28">
        <v>5</v>
      </c>
      <c r="Z522" s="28">
        <v>30</v>
      </c>
      <c r="AA522" s="28">
        <v>35.375630000000001</v>
      </c>
      <c r="AB522" s="28">
        <v>21.217510000000001</v>
      </c>
    </row>
    <row r="523" spans="10:28" x14ac:dyDescent="0.25">
      <c r="J523" s="28">
        <v>2016</v>
      </c>
      <c r="K523" s="28">
        <v>5</v>
      </c>
      <c r="L523" s="28">
        <v>31</v>
      </c>
      <c r="M523" s="55">
        <v>27.25562</v>
      </c>
      <c r="N523" s="55">
        <v>52.316699999999997</v>
      </c>
      <c r="O523" s="55"/>
      <c r="P523" s="55"/>
      <c r="Q523" s="28">
        <v>2016</v>
      </c>
      <c r="R523" s="28">
        <v>5</v>
      </c>
      <c r="S523" s="28">
        <v>31</v>
      </c>
      <c r="T523" s="55">
        <v>35.962290000000003</v>
      </c>
      <c r="U523" s="55">
        <v>10.098240000000001</v>
      </c>
      <c r="V523" s="55"/>
      <c r="W523" s="55"/>
      <c r="X523" s="28">
        <v>2016</v>
      </c>
      <c r="Y523" s="28">
        <v>5</v>
      </c>
      <c r="Z523" s="28">
        <v>31</v>
      </c>
      <c r="AA523" s="28">
        <v>37.308750000000003</v>
      </c>
      <c r="AB523" s="28">
        <v>24.95234</v>
      </c>
    </row>
    <row r="524" spans="10:28" x14ac:dyDescent="0.25">
      <c r="J524" s="28">
        <v>2016</v>
      </c>
      <c r="K524" s="28">
        <v>6</v>
      </c>
      <c r="L524" s="28">
        <v>1</v>
      </c>
      <c r="M524" s="55">
        <v>30.261669999999999</v>
      </c>
      <c r="N524" s="55">
        <v>49.433410000000002</v>
      </c>
      <c r="O524" s="55"/>
      <c r="P524" s="55"/>
      <c r="Q524" s="28">
        <v>2016</v>
      </c>
      <c r="R524" s="28">
        <v>6</v>
      </c>
      <c r="S524" s="28">
        <v>1</v>
      </c>
      <c r="T524" s="55">
        <v>36.00958</v>
      </c>
      <c r="U524" s="55">
        <v>9.5244669999999996</v>
      </c>
      <c r="V524" s="55"/>
      <c r="W524" s="55"/>
      <c r="X524" s="28">
        <v>2016</v>
      </c>
      <c r="Y524" s="28">
        <v>6</v>
      </c>
      <c r="Z524" s="28">
        <v>1</v>
      </c>
      <c r="AA524" s="28">
        <v>37.50562</v>
      </c>
      <c r="AB524" s="28">
        <v>26.662269999999999</v>
      </c>
    </row>
    <row r="525" spans="10:28" x14ac:dyDescent="0.25">
      <c r="J525" s="28">
        <v>2016</v>
      </c>
      <c r="K525" s="28">
        <v>6</v>
      </c>
      <c r="L525" s="28">
        <v>2</v>
      </c>
      <c r="M525" s="55">
        <v>29.176670000000001</v>
      </c>
      <c r="N525" s="55">
        <v>54.221220000000002</v>
      </c>
      <c r="O525" s="55"/>
      <c r="P525" s="55"/>
      <c r="Q525" s="28">
        <v>2016</v>
      </c>
      <c r="R525" s="28">
        <v>6</v>
      </c>
      <c r="S525" s="28">
        <v>2</v>
      </c>
      <c r="T525" s="55">
        <v>37.342500000000001</v>
      </c>
      <c r="U525" s="55">
        <v>11.86299</v>
      </c>
      <c r="V525" s="55"/>
      <c r="W525" s="55"/>
      <c r="X525" s="28">
        <v>2016</v>
      </c>
      <c r="Y525" s="28">
        <v>6</v>
      </c>
      <c r="Z525" s="28">
        <v>2</v>
      </c>
      <c r="AA525" s="28">
        <v>39.967500000000001</v>
      </c>
      <c r="AB525" s="28">
        <v>14.842650000000001</v>
      </c>
    </row>
    <row r="526" spans="10:28" x14ac:dyDescent="0.25">
      <c r="J526" s="28">
        <v>2016</v>
      </c>
      <c r="K526" s="28">
        <v>6</v>
      </c>
      <c r="L526" s="28">
        <v>3</v>
      </c>
      <c r="M526" s="55">
        <v>28.984169999999999</v>
      </c>
      <c r="N526" s="55">
        <v>38.201160000000002</v>
      </c>
      <c r="O526" s="55"/>
      <c r="P526" s="55"/>
      <c r="Q526" s="28">
        <v>2016</v>
      </c>
      <c r="R526" s="28">
        <v>6</v>
      </c>
      <c r="S526" s="28">
        <v>3</v>
      </c>
      <c r="T526" s="55">
        <v>38.291870000000003</v>
      </c>
      <c r="U526" s="55">
        <v>2.8734130000000002</v>
      </c>
      <c r="V526" s="55"/>
      <c r="W526" s="55"/>
      <c r="X526" s="28">
        <v>2016</v>
      </c>
      <c r="Y526" s="28">
        <v>6</v>
      </c>
      <c r="Z526" s="28">
        <v>3</v>
      </c>
      <c r="AA526" s="28">
        <v>40.066040000000001</v>
      </c>
      <c r="AB526" s="28">
        <v>16.718389999999999</v>
      </c>
    </row>
    <row r="527" spans="10:28" x14ac:dyDescent="0.25">
      <c r="J527" s="28">
        <v>2016</v>
      </c>
      <c r="K527" s="28">
        <v>6</v>
      </c>
      <c r="L527" s="28">
        <v>4</v>
      </c>
      <c r="M527" s="55">
        <v>25.296250000000001</v>
      </c>
      <c r="N527" s="55">
        <v>33.674550000000004</v>
      </c>
      <c r="O527" s="55"/>
      <c r="P527" s="55"/>
      <c r="Q527" s="28">
        <v>2016</v>
      </c>
      <c r="R527" s="28">
        <v>6</v>
      </c>
      <c r="S527" s="28">
        <v>4</v>
      </c>
      <c r="T527" s="55">
        <v>36.52187</v>
      </c>
      <c r="U527" s="55">
        <v>2.0135700000000001</v>
      </c>
      <c r="V527" s="55"/>
      <c r="W527" s="55"/>
      <c r="X527" s="28">
        <v>2016</v>
      </c>
      <c r="Y527" s="28">
        <v>6</v>
      </c>
      <c r="Z527" s="28">
        <v>4</v>
      </c>
      <c r="AA527" s="28">
        <v>39.226460000000003</v>
      </c>
      <c r="AB527" s="28">
        <v>19.51435</v>
      </c>
    </row>
    <row r="528" spans="10:28" x14ac:dyDescent="0.25">
      <c r="J528" s="28">
        <v>2016</v>
      </c>
      <c r="K528" s="28">
        <v>6</v>
      </c>
      <c r="L528" s="28">
        <v>5</v>
      </c>
      <c r="M528" s="55">
        <v>24.110620000000001</v>
      </c>
      <c r="N528" s="55">
        <v>43.431849999999997</v>
      </c>
      <c r="O528" s="55"/>
      <c r="P528" s="55"/>
      <c r="Q528" s="28">
        <v>2016</v>
      </c>
      <c r="R528" s="28">
        <v>6</v>
      </c>
      <c r="S528" s="28">
        <v>5</v>
      </c>
      <c r="T528" s="55">
        <v>37.495829999999998</v>
      </c>
      <c r="U528" s="55">
        <v>10.52122</v>
      </c>
      <c r="V528" s="55"/>
      <c r="W528" s="55"/>
      <c r="X528" s="28">
        <v>2016</v>
      </c>
      <c r="Y528" s="28">
        <v>6</v>
      </c>
      <c r="Z528" s="28">
        <v>5</v>
      </c>
      <c r="AA528" s="28">
        <v>40.07958</v>
      </c>
      <c r="AB528" s="28">
        <v>15.54363</v>
      </c>
    </row>
    <row r="529" spans="10:28" x14ac:dyDescent="0.25">
      <c r="J529" s="28">
        <v>2016</v>
      </c>
      <c r="K529" s="28">
        <v>6</v>
      </c>
      <c r="L529" s="28">
        <v>6</v>
      </c>
      <c r="M529" s="55">
        <v>30.74146</v>
      </c>
      <c r="N529" s="55">
        <v>46.516930000000002</v>
      </c>
      <c r="O529" s="55"/>
      <c r="P529" s="55"/>
      <c r="Q529" s="28">
        <v>2016</v>
      </c>
      <c r="R529" s="28">
        <v>6</v>
      </c>
      <c r="S529" s="28">
        <v>6</v>
      </c>
      <c r="T529" s="55">
        <v>38.07188</v>
      </c>
      <c r="U529" s="55">
        <v>9.2527699999999999</v>
      </c>
      <c r="V529" s="55"/>
      <c r="W529" s="55"/>
      <c r="X529" s="28">
        <v>2016</v>
      </c>
      <c r="Y529" s="28">
        <v>6</v>
      </c>
      <c r="Z529" s="28">
        <v>6</v>
      </c>
      <c r="AA529" s="28">
        <v>44.28396</v>
      </c>
      <c r="AB529" s="28">
        <v>15.624599999999999</v>
      </c>
    </row>
    <row r="530" spans="10:28" x14ac:dyDescent="0.25">
      <c r="J530" s="28">
        <v>2016</v>
      </c>
      <c r="K530" s="28">
        <v>6</v>
      </c>
      <c r="L530" s="28">
        <v>7</v>
      </c>
      <c r="M530" s="55">
        <v>30.894369999999999</v>
      </c>
      <c r="N530" s="55">
        <v>38.689689999999999</v>
      </c>
      <c r="O530" s="55"/>
      <c r="P530" s="55"/>
      <c r="Q530" s="28">
        <v>2016</v>
      </c>
      <c r="R530" s="28">
        <v>6</v>
      </c>
      <c r="S530" s="28">
        <v>7</v>
      </c>
      <c r="T530" s="55">
        <v>39.222709999999999</v>
      </c>
      <c r="U530" s="55">
        <v>1.8157160000000001</v>
      </c>
      <c r="V530" s="55"/>
      <c r="W530" s="55"/>
      <c r="X530" s="28">
        <v>2016</v>
      </c>
      <c r="Y530" s="28">
        <v>6</v>
      </c>
      <c r="Z530" s="28">
        <v>7</v>
      </c>
      <c r="AA530" s="28">
        <v>44.768329999999999</v>
      </c>
      <c r="AB530" s="28">
        <v>17.45842</v>
      </c>
    </row>
    <row r="531" spans="10:28" x14ac:dyDescent="0.25">
      <c r="J531" s="28">
        <v>2016</v>
      </c>
      <c r="K531" s="28">
        <v>6</v>
      </c>
      <c r="L531" s="28">
        <v>8</v>
      </c>
      <c r="M531" s="55">
        <v>28.856459999999998</v>
      </c>
      <c r="N531" s="55">
        <v>57.069159999999997</v>
      </c>
      <c r="O531" s="55"/>
      <c r="P531" s="55"/>
      <c r="Q531" s="28">
        <v>2016</v>
      </c>
      <c r="R531" s="28">
        <v>6</v>
      </c>
      <c r="S531" s="28">
        <v>8</v>
      </c>
      <c r="T531" s="55">
        <v>40.333129999999997</v>
      </c>
      <c r="U531" s="55">
        <v>1.775728</v>
      </c>
      <c r="V531" s="55"/>
      <c r="W531" s="55"/>
      <c r="X531" s="28">
        <v>2016</v>
      </c>
      <c r="Y531" s="28">
        <v>6</v>
      </c>
      <c r="Z531" s="28">
        <v>8</v>
      </c>
      <c r="AA531" s="28">
        <v>42.169580000000003</v>
      </c>
      <c r="AB531" s="28">
        <v>16.041250000000002</v>
      </c>
    </row>
    <row r="532" spans="10:28" x14ac:dyDescent="0.25">
      <c r="J532" s="28">
        <v>2016</v>
      </c>
      <c r="K532" s="28">
        <v>6</v>
      </c>
      <c r="L532" s="28">
        <v>9</v>
      </c>
      <c r="M532" s="55">
        <v>30.625830000000001</v>
      </c>
      <c r="N532" s="55">
        <v>51.084850000000003</v>
      </c>
      <c r="O532" s="55"/>
      <c r="P532" s="55"/>
      <c r="Q532" s="28">
        <v>2016</v>
      </c>
      <c r="R532" s="28">
        <v>6</v>
      </c>
      <c r="S532" s="28">
        <v>9</v>
      </c>
      <c r="T532" s="55">
        <v>41.072499999999998</v>
      </c>
      <c r="U532" s="55">
        <v>4.0441010000000004</v>
      </c>
      <c r="V532" s="55"/>
      <c r="W532" s="55"/>
      <c r="X532" s="28">
        <v>2016</v>
      </c>
      <c r="Y532" s="28">
        <v>6</v>
      </c>
      <c r="Z532" s="28">
        <v>9</v>
      </c>
      <c r="AA532" s="28">
        <v>40.952919999999999</v>
      </c>
      <c r="AB532" s="28">
        <v>15.87011</v>
      </c>
    </row>
    <row r="533" spans="10:28" x14ac:dyDescent="0.25">
      <c r="J533" s="28">
        <v>2016</v>
      </c>
      <c r="K533" s="28">
        <v>6</v>
      </c>
      <c r="L533" s="28">
        <v>10</v>
      </c>
      <c r="M533" s="55">
        <v>28.462289999999999</v>
      </c>
      <c r="N533" s="55">
        <v>60.852310000000003</v>
      </c>
      <c r="O533" s="55"/>
      <c r="P533" s="55"/>
      <c r="Q533" s="28">
        <v>2016</v>
      </c>
      <c r="R533" s="28">
        <v>6</v>
      </c>
      <c r="S533" s="28">
        <v>10</v>
      </c>
      <c r="T533" s="55">
        <v>40.586669999999998</v>
      </c>
      <c r="U533" s="55">
        <v>0.89741329999999997</v>
      </c>
      <c r="V533" s="55"/>
      <c r="W533" s="55"/>
      <c r="X533" s="28">
        <v>2016</v>
      </c>
      <c r="Y533" s="28">
        <v>6</v>
      </c>
      <c r="Z533" s="28">
        <v>10</v>
      </c>
      <c r="AA533" s="28">
        <v>37.435000000000002</v>
      </c>
      <c r="AB533" s="28">
        <v>27.59553</v>
      </c>
    </row>
    <row r="534" spans="10:28" x14ac:dyDescent="0.25">
      <c r="J534" s="28">
        <v>2016</v>
      </c>
      <c r="K534" s="28">
        <v>6</v>
      </c>
      <c r="L534" s="28">
        <v>11</v>
      </c>
      <c r="M534" s="55">
        <v>27.99625</v>
      </c>
      <c r="N534" s="55">
        <v>31.955200000000001</v>
      </c>
      <c r="O534" s="55"/>
      <c r="P534" s="55"/>
      <c r="Q534" s="28">
        <v>2016</v>
      </c>
      <c r="R534" s="28">
        <v>6</v>
      </c>
      <c r="S534" s="28">
        <v>11</v>
      </c>
      <c r="T534" s="55">
        <v>36.488120000000002</v>
      </c>
      <c r="U534" s="55">
        <v>5.2258620000000002</v>
      </c>
      <c r="V534" s="55"/>
      <c r="W534" s="55"/>
      <c r="X534" s="28">
        <v>2016</v>
      </c>
      <c r="Y534" s="28">
        <v>6</v>
      </c>
      <c r="Z534" s="28">
        <v>11</v>
      </c>
      <c r="AA534" s="28">
        <v>38.94</v>
      </c>
      <c r="AB534" s="28">
        <v>25.004149999999999</v>
      </c>
    </row>
    <row r="535" spans="10:28" x14ac:dyDescent="0.25">
      <c r="J535" s="28">
        <v>2016</v>
      </c>
      <c r="K535" s="28">
        <v>6</v>
      </c>
      <c r="L535" s="28">
        <v>12</v>
      </c>
      <c r="M535" s="55">
        <v>26.847290000000001</v>
      </c>
      <c r="N535" s="55">
        <v>41.36121</v>
      </c>
      <c r="O535" s="55"/>
      <c r="P535" s="55"/>
      <c r="Q535" s="28">
        <v>2016</v>
      </c>
      <c r="R535" s="28">
        <v>6</v>
      </c>
      <c r="S535" s="28">
        <v>12</v>
      </c>
      <c r="T535" s="55">
        <v>38.225000000000001</v>
      </c>
      <c r="U535" s="55">
        <v>9.4563950000000006</v>
      </c>
      <c r="V535" s="55"/>
      <c r="W535" s="55"/>
      <c r="X535" s="28">
        <v>2016</v>
      </c>
      <c r="Y535" s="28">
        <v>6</v>
      </c>
      <c r="Z535" s="28">
        <v>12</v>
      </c>
      <c r="AA535" s="28">
        <v>36.074379999999998</v>
      </c>
      <c r="AB535" s="28">
        <v>28.347349999999999</v>
      </c>
    </row>
    <row r="536" spans="10:28" x14ac:dyDescent="0.25">
      <c r="J536" s="28">
        <v>2016</v>
      </c>
      <c r="K536" s="28">
        <v>6</v>
      </c>
      <c r="L536" s="28">
        <v>13</v>
      </c>
      <c r="M536" s="55">
        <v>29.682079999999999</v>
      </c>
      <c r="N536" s="55">
        <v>56.973269999999999</v>
      </c>
      <c r="O536" s="55"/>
      <c r="P536" s="55"/>
      <c r="Q536" s="28">
        <v>2016</v>
      </c>
      <c r="R536" s="28">
        <v>6</v>
      </c>
      <c r="S536" s="28">
        <v>13</v>
      </c>
      <c r="T536" s="55">
        <v>36.804369999999999</v>
      </c>
      <c r="U536" s="55">
        <v>17.45824</v>
      </c>
      <c r="V536" s="55"/>
      <c r="W536" s="55"/>
      <c r="X536" s="28">
        <v>2016</v>
      </c>
      <c r="Y536" s="28">
        <v>6</v>
      </c>
      <c r="Z536" s="28">
        <v>13</v>
      </c>
      <c r="AA536" s="28">
        <v>35.685000000000002</v>
      </c>
      <c r="AB536" s="28">
        <v>38.453789999999998</v>
      </c>
    </row>
    <row r="537" spans="10:28" x14ac:dyDescent="0.25">
      <c r="J537" s="28">
        <v>2016</v>
      </c>
      <c r="K537" s="28">
        <v>6</v>
      </c>
      <c r="L537" s="28">
        <v>14</v>
      </c>
      <c r="M537" s="55">
        <v>33.682079999999999</v>
      </c>
      <c r="N537" s="55">
        <v>50.087739999999997</v>
      </c>
      <c r="O537" s="55"/>
      <c r="P537" s="55"/>
      <c r="Q537" s="28">
        <v>2016</v>
      </c>
      <c r="R537" s="28">
        <v>6</v>
      </c>
      <c r="S537" s="28">
        <v>14</v>
      </c>
      <c r="T537" s="55">
        <v>38.772080000000003</v>
      </c>
      <c r="U537" s="55">
        <v>19.291589999999999</v>
      </c>
      <c r="V537" s="55"/>
      <c r="W537" s="55"/>
      <c r="X537" s="28">
        <v>2016</v>
      </c>
      <c r="Y537" s="28">
        <v>6</v>
      </c>
      <c r="Z537" s="28">
        <v>14</v>
      </c>
      <c r="AA537" s="28">
        <v>36.49333</v>
      </c>
      <c r="AB537" s="28">
        <v>37.777149999999999</v>
      </c>
    </row>
    <row r="538" spans="10:28" x14ac:dyDescent="0.25">
      <c r="J538" s="28">
        <v>2016</v>
      </c>
      <c r="K538" s="28">
        <v>6</v>
      </c>
      <c r="L538" s="28">
        <v>15</v>
      </c>
      <c r="M538" s="55">
        <v>31.57854</v>
      </c>
      <c r="N538" s="55">
        <v>17.303619999999999</v>
      </c>
      <c r="O538" s="55"/>
      <c r="P538" s="55"/>
      <c r="Q538" s="28">
        <v>2016</v>
      </c>
      <c r="R538" s="28">
        <v>6</v>
      </c>
      <c r="S538" s="28">
        <v>15</v>
      </c>
      <c r="T538" s="55">
        <v>34.514580000000002</v>
      </c>
      <c r="U538" s="55">
        <v>20.538699999999999</v>
      </c>
      <c r="V538" s="55"/>
      <c r="W538" s="55"/>
      <c r="X538" s="28">
        <v>2016</v>
      </c>
      <c r="Y538" s="28">
        <v>6</v>
      </c>
      <c r="Z538" s="28">
        <v>15</v>
      </c>
      <c r="AA538" s="28">
        <v>31.055209999999999</v>
      </c>
      <c r="AB538" s="28">
        <v>39.815570000000001</v>
      </c>
    </row>
    <row r="539" spans="10:28" x14ac:dyDescent="0.25">
      <c r="J539" s="28">
        <v>2016</v>
      </c>
      <c r="K539" s="28">
        <v>6</v>
      </c>
      <c r="L539" s="28">
        <v>16</v>
      </c>
      <c r="M539" s="55">
        <v>36.520629999999997</v>
      </c>
      <c r="N539" s="55">
        <v>10.6065</v>
      </c>
      <c r="O539" s="55"/>
      <c r="P539" s="55"/>
      <c r="Q539" s="28">
        <v>2016</v>
      </c>
      <c r="R539" s="28">
        <v>6</v>
      </c>
      <c r="S539" s="28">
        <v>16</v>
      </c>
      <c r="T539" s="55">
        <v>35.544370000000001</v>
      </c>
      <c r="U539" s="55">
        <v>30.512730000000001</v>
      </c>
      <c r="V539" s="55"/>
      <c r="W539" s="55"/>
      <c r="X539" s="28">
        <v>2016</v>
      </c>
      <c r="Y539" s="28">
        <v>6</v>
      </c>
      <c r="Z539" s="28">
        <v>16</v>
      </c>
      <c r="AA539" s="28">
        <v>36.241459999999996</v>
      </c>
      <c r="AB539" s="28">
        <v>32.40551</v>
      </c>
    </row>
    <row r="540" spans="10:28" x14ac:dyDescent="0.25">
      <c r="J540" s="28">
        <v>2016</v>
      </c>
      <c r="K540" s="28">
        <v>6</v>
      </c>
      <c r="L540" s="28">
        <v>17</v>
      </c>
      <c r="M540" s="55">
        <v>33.994169999999997</v>
      </c>
      <c r="N540" s="55">
        <v>34.57837</v>
      </c>
      <c r="O540" s="55"/>
      <c r="P540" s="55"/>
      <c r="Q540" s="28">
        <v>2016</v>
      </c>
      <c r="R540" s="28">
        <v>6</v>
      </c>
      <c r="S540" s="28">
        <v>17</v>
      </c>
      <c r="T540" s="55">
        <v>35.282080000000001</v>
      </c>
      <c r="U540" s="55">
        <v>24.14575</v>
      </c>
      <c r="V540" s="55"/>
      <c r="W540" s="55"/>
      <c r="X540" s="28">
        <v>2016</v>
      </c>
      <c r="Y540" s="28">
        <v>6</v>
      </c>
      <c r="Z540" s="28">
        <v>17</v>
      </c>
      <c r="AA540" s="28">
        <v>43.422080000000001</v>
      </c>
      <c r="AB540" s="28">
        <v>22.179130000000001</v>
      </c>
    </row>
    <row r="541" spans="10:28" x14ac:dyDescent="0.25">
      <c r="J541" s="28">
        <v>2016</v>
      </c>
      <c r="K541" s="28">
        <v>6</v>
      </c>
      <c r="L541" s="28">
        <v>18</v>
      </c>
      <c r="M541" s="55">
        <v>24.64396</v>
      </c>
      <c r="N541" s="55">
        <v>72.370059999999995</v>
      </c>
      <c r="O541" s="55"/>
      <c r="P541" s="55"/>
      <c r="Q541" s="28">
        <v>2016</v>
      </c>
      <c r="R541" s="28">
        <v>6</v>
      </c>
      <c r="S541" s="28">
        <v>18</v>
      </c>
      <c r="T541" s="55">
        <v>38.408749999999998</v>
      </c>
      <c r="U541" s="55">
        <v>6.355283</v>
      </c>
      <c r="V541" s="55"/>
      <c r="W541" s="55"/>
      <c r="X541" s="28">
        <v>2016</v>
      </c>
      <c r="Y541" s="28">
        <v>6</v>
      </c>
      <c r="Z541" s="28">
        <v>18</v>
      </c>
      <c r="AA541" s="28">
        <v>34.172919999999998</v>
      </c>
      <c r="AB541" s="28">
        <v>30.5899</v>
      </c>
    </row>
    <row r="542" spans="10:28" x14ac:dyDescent="0.25">
      <c r="J542" s="28">
        <v>2016</v>
      </c>
      <c r="K542" s="28">
        <v>6</v>
      </c>
      <c r="L542" s="28">
        <v>19</v>
      </c>
      <c r="M542" s="55">
        <v>24.231670000000001</v>
      </c>
      <c r="N542" s="55">
        <v>72.850819999999999</v>
      </c>
      <c r="O542" s="55"/>
      <c r="P542" s="55"/>
      <c r="Q542" s="28">
        <v>2016</v>
      </c>
      <c r="R542" s="28">
        <v>6</v>
      </c>
      <c r="S542" s="28">
        <v>19</v>
      </c>
      <c r="T542" s="55">
        <v>36.607500000000002</v>
      </c>
      <c r="U542" s="55">
        <v>34.060839999999999</v>
      </c>
      <c r="V542" s="55"/>
      <c r="W542" s="55"/>
      <c r="X542" s="28">
        <v>2016</v>
      </c>
      <c r="Y542" s="28">
        <v>6</v>
      </c>
      <c r="Z542" s="28">
        <v>19</v>
      </c>
      <c r="AA542" s="28">
        <v>31.049579999999999</v>
      </c>
      <c r="AB542" s="28">
        <v>32.265120000000003</v>
      </c>
    </row>
    <row r="543" spans="10:28" x14ac:dyDescent="0.25">
      <c r="J543" s="28">
        <v>2016</v>
      </c>
      <c r="K543" s="28">
        <v>6</v>
      </c>
      <c r="L543" s="28">
        <v>20</v>
      </c>
      <c r="M543" s="55">
        <v>29.562709999999999</v>
      </c>
      <c r="N543" s="55">
        <v>61.100270000000002</v>
      </c>
      <c r="O543" s="55"/>
      <c r="P543" s="55"/>
      <c r="Q543" s="28">
        <v>2016</v>
      </c>
      <c r="R543" s="28">
        <v>6</v>
      </c>
      <c r="S543" s="28">
        <v>20</v>
      </c>
      <c r="T543" s="55">
        <v>39.322710000000001</v>
      </c>
      <c r="U543" s="55">
        <v>18.433769999999999</v>
      </c>
      <c r="V543" s="55"/>
      <c r="W543" s="55"/>
      <c r="X543" s="28">
        <v>2016</v>
      </c>
      <c r="Y543" s="28">
        <v>6</v>
      </c>
      <c r="Z543" s="28">
        <v>20</v>
      </c>
      <c r="AA543" s="28">
        <v>40.993749999999999</v>
      </c>
      <c r="AB543" s="28">
        <v>19.570969999999999</v>
      </c>
    </row>
    <row r="544" spans="10:28" x14ac:dyDescent="0.25">
      <c r="J544" s="28">
        <v>2016</v>
      </c>
      <c r="K544" s="28">
        <v>6</v>
      </c>
      <c r="L544" s="28">
        <v>21</v>
      </c>
      <c r="M544" s="55">
        <v>33.440420000000003</v>
      </c>
      <c r="N544" s="55">
        <v>29.32217</v>
      </c>
      <c r="O544" s="55"/>
      <c r="P544" s="55"/>
      <c r="Q544" s="28">
        <v>2016</v>
      </c>
      <c r="R544" s="28">
        <v>6</v>
      </c>
      <c r="S544" s="28">
        <v>21</v>
      </c>
      <c r="T544" s="55">
        <v>38.386040000000001</v>
      </c>
      <c r="U544" s="55">
        <v>20.923010000000001</v>
      </c>
      <c r="V544" s="55"/>
      <c r="W544" s="55"/>
      <c r="X544" s="28">
        <v>2016</v>
      </c>
      <c r="Y544" s="28">
        <v>6</v>
      </c>
      <c r="Z544" s="28">
        <v>21</v>
      </c>
      <c r="AA544" s="28">
        <v>41.899169999999998</v>
      </c>
      <c r="AB544" s="28">
        <v>20.551169999999999</v>
      </c>
    </row>
    <row r="545" spans="10:28" x14ac:dyDescent="0.25">
      <c r="J545" s="28">
        <v>2016</v>
      </c>
      <c r="K545" s="28">
        <v>6</v>
      </c>
      <c r="L545" s="28">
        <v>22</v>
      </c>
      <c r="M545" s="55">
        <v>34.556040000000003</v>
      </c>
      <c r="N545" s="55">
        <v>26.041589999999999</v>
      </c>
      <c r="O545" s="55"/>
      <c r="P545" s="55"/>
      <c r="Q545" s="28">
        <v>2016</v>
      </c>
      <c r="R545" s="28">
        <v>6</v>
      </c>
      <c r="S545" s="28">
        <v>22</v>
      </c>
      <c r="T545" s="55">
        <v>39.20646</v>
      </c>
      <c r="U545" s="55">
        <v>13.008710000000001</v>
      </c>
      <c r="V545" s="55"/>
      <c r="W545" s="55"/>
      <c r="X545" s="28">
        <v>2016</v>
      </c>
      <c r="Y545" s="28">
        <v>6</v>
      </c>
      <c r="Z545" s="28">
        <v>22</v>
      </c>
      <c r="AA545" s="28">
        <v>37.926670000000001</v>
      </c>
      <c r="AB545" s="28">
        <v>28.442170000000001</v>
      </c>
    </row>
    <row r="546" spans="10:28" x14ac:dyDescent="0.25">
      <c r="J546" s="28">
        <v>2016</v>
      </c>
      <c r="K546" s="28">
        <v>6</v>
      </c>
      <c r="L546" s="28">
        <v>23</v>
      </c>
      <c r="M546" s="55">
        <v>31.157920000000001</v>
      </c>
      <c r="N546" s="55">
        <v>35.025289999999998</v>
      </c>
      <c r="O546" s="55"/>
      <c r="P546" s="55"/>
      <c r="Q546" s="28">
        <v>2016</v>
      </c>
      <c r="R546" s="28">
        <v>6</v>
      </c>
      <c r="S546" s="28">
        <v>23</v>
      </c>
      <c r="T546" s="55">
        <v>37.8125</v>
      </c>
      <c r="U546" s="55">
        <v>15.748570000000001</v>
      </c>
      <c r="V546" s="55"/>
      <c r="W546" s="55"/>
      <c r="X546" s="28">
        <v>2016</v>
      </c>
      <c r="Y546" s="28">
        <v>6</v>
      </c>
      <c r="Z546" s="28">
        <v>23</v>
      </c>
      <c r="AA546" s="28">
        <v>39.067079999999997</v>
      </c>
      <c r="AB546" s="28">
        <v>23.054010000000002</v>
      </c>
    </row>
    <row r="547" spans="10:28" x14ac:dyDescent="0.25">
      <c r="J547" s="28">
        <v>2016</v>
      </c>
      <c r="K547" s="28">
        <v>6</v>
      </c>
      <c r="L547" s="28">
        <v>24</v>
      </c>
      <c r="M547" s="55">
        <v>30.653120000000001</v>
      </c>
      <c r="N547" s="55">
        <v>38.550289999999997</v>
      </c>
      <c r="O547" s="55"/>
      <c r="P547" s="55"/>
      <c r="Q547" s="28">
        <v>2016</v>
      </c>
      <c r="R547" s="28">
        <v>6</v>
      </c>
      <c r="S547" s="28">
        <v>24</v>
      </c>
      <c r="T547" s="55">
        <v>37.070419999999999</v>
      </c>
      <c r="U547" s="55">
        <v>20.228000000000002</v>
      </c>
      <c r="V547" s="55"/>
      <c r="W547" s="55"/>
      <c r="X547" s="28">
        <v>2016</v>
      </c>
      <c r="Y547" s="28">
        <v>6</v>
      </c>
      <c r="Z547" s="28">
        <v>24</v>
      </c>
      <c r="AA547" s="28">
        <v>37.468960000000003</v>
      </c>
      <c r="AB547" s="28">
        <v>24.54458</v>
      </c>
    </row>
    <row r="548" spans="10:28" x14ac:dyDescent="0.25">
      <c r="J548" s="28">
        <v>2016</v>
      </c>
      <c r="K548" s="28">
        <v>6</v>
      </c>
      <c r="L548" s="28">
        <v>25</v>
      </c>
      <c r="M548" s="55">
        <v>27.615629999999999</v>
      </c>
      <c r="N548" s="55">
        <v>54.729750000000003</v>
      </c>
      <c r="O548" s="55"/>
      <c r="P548" s="55"/>
      <c r="Q548" s="28">
        <v>2016</v>
      </c>
      <c r="R548" s="28">
        <v>6</v>
      </c>
      <c r="S548" s="28">
        <v>25</v>
      </c>
      <c r="T548" s="55">
        <v>41.152500000000003</v>
      </c>
      <c r="U548" s="55">
        <v>17.026029999999999</v>
      </c>
      <c r="V548" s="55"/>
      <c r="W548" s="55"/>
      <c r="X548" s="28">
        <v>2016</v>
      </c>
      <c r="Y548" s="28">
        <v>6</v>
      </c>
      <c r="Z548" s="28">
        <v>25</v>
      </c>
      <c r="AA548" s="28">
        <v>33.807499999999997</v>
      </c>
      <c r="AB548" s="28">
        <v>35.74033</v>
      </c>
    </row>
    <row r="549" spans="10:28" x14ac:dyDescent="0.25">
      <c r="J549" s="28">
        <v>2016</v>
      </c>
      <c r="K549" s="28">
        <v>6</v>
      </c>
      <c r="L549" s="28">
        <v>26</v>
      </c>
      <c r="M549" s="55">
        <v>25.335000000000001</v>
      </c>
      <c r="N549" s="55">
        <v>73.054860000000005</v>
      </c>
      <c r="O549" s="55"/>
      <c r="P549" s="55"/>
      <c r="Q549" s="28">
        <v>2016</v>
      </c>
      <c r="R549" s="28">
        <v>6</v>
      </c>
      <c r="S549" s="28">
        <v>26</v>
      </c>
      <c r="T549" s="55">
        <v>38.177079999999997</v>
      </c>
      <c r="U549" s="55">
        <v>22.481400000000001</v>
      </c>
      <c r="V549" s="55"/>
      <c r="W549" s="55"/>
      <c r="X549" s="28">
        <v>2016</v>
      </c>
      <c r="Y549" s="28">
        <v>6</v>
      </c>
      <c r="Z549" s="28">
        <v>26</v>
      </c>
      <c r="AA549" s="28">
        <v>25.46604</v>
      </c>
      <c r="AB549" s="28">
        <v>39.686520000000002</v>
      </c>
    </row>
    <row r="550" spans="10:28" x14ac:dyDescent="0.25">
      <c r="J550" s="28">
        <v>2016</v>
      </c>
      <c r="K550" s="28">
        <v>6</v>
      </c>
      <c r="L550" s="28">
        <v>27</v>
      </c>
      <c r="M550" s="55">
        <v>40.977290000000004</v>
      </c>
      <c r="N550" s="55">
        <v>66.443790000000007</v>
      </c>
      <c r="O550" s="55"/>
      <c r="P550" s="55"/>
      <c r="Q550" s="28">
        <v>2016</v>
      </c>
      <c r="R550" s="28">
        <v>6</v>
      </c>
      <c r="S550" s="28">
        <v>27</v>
      </c>
      <c r="T550" s="55">
        <v>42.234380000000002</v>
      </c>
      <c r="U550" s="55">
        <v>22.09113</v>
      </c>
      <c r="V550" s="55"/>
      <c r="W550" s="55"/>
      <c r="X550" s="28">
        <v>2016</v>
      </c>
      <c r="Y550" s="28">
        <v>6</v>
      </c>
      <c r="Z550" s="28">
        <v>27</v>
      </c>
      <c r="AA550" s="28">
        <v>38.295209999999997</v>
      </c>
      <c r="AB550" s="28">
        <v>24.319749999999999</v>
      </c>
    </row>
    <row r="551" spans="10:28" x14ac:dyDescent="0.25">
      <c r="J551" s="28">
        <v>2016</v>
      </c>
      <c r="K551" s="28">
        <v>6</v>
      </c>
      <c r="L551" s="28">
        <v>28</v>
      </c>
      <c r="M551" s="55">
        <v>55.719790000000003</v>
      </c>
      <c r="N551" s="55">
        <v>28.685759999999998</v>
      </c>
      <c r="O551" s="55"/>
      <c r="P551" s="55"/>
      <c r="Q551" s="28">
        <v>2016</v>
      </c>
      <c r="R551" s="28">
        <v>6</v>
      </c>
      <c r="S551" s="28">
        <v>28</v>
      </c>
      <c r="T551" s="55">
        <v>39.646039999999999</v>
      </c>
      <c r="U551" s="55">
        <v>17.169899999999998</v>
      </c>
      <c r="V551" s="55"/>
      <c r="W551" s="55"/>
      <c r="X551" s="28">
        <v>2016</v>
      </c>
      <c r="Y551" s="28">
        <v>6</v>
      </c>
      <c r="Z551" s="28">
        <v>28</v>
      </c>
      <c r="AA551" s="28">
        <v>43.386670000000002</v>
      </c>
      <c r="AB551" s="28">
        <v>16.18413</v>
      </c>
    </row>
    <row r="552" spans="10:28" x14ac:dyDescent="0.25">
      <c r="J552" s="28">
        <v>2016</v>
      </c>
      <c r="K552" s="28">
        <v>6</v>
      </c>
      <c r="L552" s="28">
        <v>29</v>
      </c>
      <c r="M552" s="55">
        <v>37.811459999999997</v>
      </c>
      <c r="N552" s="55">
        <v>47.741810000000001</v>
      </c>
      <c r="O552" s="55"/>
      <c r="P552" s="55"/>
      <c r="Q552" s="28">
        <v>2016</v>
      </c>
      <c r="R552" s="28">
        <v>6</v>
      </c>
      <c r="S552" s="28">
        <v>29</v>
      </c>
      <c r="T552" s="55">
        <v>39.062710000000003</v>
      </c>
      <c r="U552" s="55">
        <v>23.750019999999999</v>
      </c>
      <c r="V552" s="55"/>
      <c r="W552" s="55"/>
      <c r="X552" s="28">
        <v>2016</v>
      </c>
      <c r="Y552" s="28">
        <v>6</v>
      </c>
      <c r="Z552" s="28">
        <v>29</v>
      </c>
      <c r="AA552" s="28">
        <v>45.121459999999999</v>
      </c>
      <c r="AB552" s="28">
        <v>19.597909999999999</v>
      </c>
    </row>
    <row r="553" spans="10:28" x14ac:dyDescent="0.25">
      <c r="J553" s="28">
        <v>2016</v>
      </c>
      <c r="K553" s="28">
        <v>6</v>
      </c>
      <c r="L553" s="28">
        <v>30</v>
      </c>
      <c r="M553" s="55">
        <v>30.982710000000001</v>
      </c>
      <c r="N553" s="55">
        <v>50.343600000000002</v>
      </c>
      <c r="O553" s="55"/>
      <c r="P553" s="55"/>
      <c r="Q553" s="28">
        <v>2016</v>
      </c>
      <c r="R553" s="28">
        <v>6</v>
      </c>
      <c r="S553" s="28">
        <v>30</v>
      </c>
      <c r="T553" s="55">
        <v>38.262500000000003</v>
      </c>
      <c r="U553" s="55">
        <v>19.788460000000001</v>
      </c>
      <c r="V553" s="55"/>
      <c r="W553" s="55"/>
      <c r="X553" s="28">
        <v>2016</v>
      </c>
      <c r="Y553" s="28">
        <v>6</v>
      </c>
      <c r="Z553" s="28">
        <v>30</v>
      </c>
      <c r="AA553" s="28">
        <v>45.421669999999999</v>
      </c>
      <c r="AB553" s="28">
        <v>17.953420000000001</v>
      </c>
    </row>
    <row r="554" spans="10:28" x14ac:dyDescent="0.25">
      <c r="J554" s="28">
        <v>2016</v>
      </c>
      <c r="K554" s="28">
        <v>7</v>
      </c>
      <c r="L554" s="28">
        <v>1</v>
      </c>
      <c r="M554" s="55">
        <v>26.23</v>
      </c>
      <c r="N554" s="55">
        <v>60.311869999999999</v>
      </c>
      <c r="O554" s="55"/>
      <c r="P554" s="55"/>
      <c r="Q554" s="28">
        <v>2016</v>
      </c>
      <c r="R554" s="28">
        <v>7</v>
      </c>
      <c r="S554" s="28">
        <v>1</v>
      </c>
      <c r="T554" s="55">
        <v>33.0625</v>
      </c>
      <c r="U554" s="55">
        <v>33.018940000000001</v>
      </c>
      <c r="V554" s="55"/>
      <c r="W554" s="55"/>
      <c r="X554" s="28">
        <v>2016</v>
      </c>
      <c r="Y554" s="28">
        <v>7</v>
      </c>
      <c r="Z554" s="28">
        <v>1</v>
      </c>
      <c r="AA554" s="28">
        <v>42.927709999999998</v>
      </c>
      <c r="AB554" s="28">
        <v>18.409970000000001</v>
      </c>
    </row>
    <row r="555" spans="10:28" x14ac:dyDescent="0.25">
      <c r="J555" s="28">
        <v>2016</v>
      </c>
      <c r="K555" s="28">
        <v>7</v>
      </c>
      <c r="L555" s="28">
        <v>2</v>
      </c>
      <c r="M555" s="55">
        <v>21.64771</v>
      </c>
      <c r="N555" s="55">
        <v>70.254260000000002</v>
      </c>
      <c r="O555" s="55"/>
      <c r="P555" s="55"/>
      <c r="Q555" s="28">
        <v>2016</v>
      </c>
      <c r="R555" s="28">
        <v>7</v>
      </c>
      <c r="S555" s="28">
        <v>2</v>
      </c>
      <c r="T555" s="55">
        <v>37.881039999999999</v>
      </c>
      <c r="U555" s="55">
        <v>30.61843</v>
      </c>
      <c r="V555" s="55"/>
      <c r="W555" s="55"/>
      <c r="X555" s="28">
        <v>2016</v>
      </c>
      <c r="Y555" s="28">
        <v>7</v>
      </c>
      <c r="Z555" s="28">
        <v>2</v>
      </c>
      <c r="AA555" s="28">
        <v>38.704169999999998</v>
      </c>
      <c r="AB555" s="28">
        <v>25.622450000000001</v>
      </c>
    </row>
    <row r="556" spans="10:28" x14ac:dyDescent="0.25">
      <c r="J556" s="28">
        <v>2016</v>
      </c>
      <c r="K556" s="28">
        <v>7</v>
      </c>
      <c r="L556" s="28">
        <v>3</v>
      </c>
      <c r="M556" s="55">
        <v>22.16958</v>
      </c>
      <c r="N556" s="55">
        <v>68.928880000000007</v>
      </c>
      <c r="O556" s="55"/>
      <c r="P556" s="55"/>
      <c r="Q556" s="28">
        <v>2016</v>
      </c>
      <c r="R556" s="28">
        <v>7</v>
      </c>
      <c r="S556" s="28">
        <v>3</v>
      </c>
      <c r="T556" s="55">
        <v>38.651670000000003</v>
      </c>
      <c r="U556" s="55">
        <v>6.9916619999999998</v>
      </c>
      <c r="V556" s="55"/>
      <c r="W556" s="55"/>
      <c r="X556" s="28">
        <v>2016</v>
      </c>
      <c r="Y556" s="28">
        <v>7</v>
      </c>
      <c r="Z556" s="28">
        <v>3</v>
      </c>
      <c r="AA556" s="28">
        <v>33.777500000000003</v>
      </c>
      <c r="AB556" s="28">
        <v>32.370359999999998</v>
      </c>
    </row>
    <row r="557" spans="10:28" x14ac:dyDescent="0.25">
      <c r="J557" s="28">
        <v>2016</v>
      </c>
      <c r="K557" s="28">
        <v>7</v>
      </c>
      <c r="L557" s="28">
        <v>4</v>
      </c>
      <c r="M557" s="55">
        <v>31.512709999999998</v>
      </c>
      <c r="N557" s="55">
        <v>41.711770000000001</v>
      </c>
      <c r="O557" s="55"/>
      <c r="P557" s="55"/>
      <c r="Q557" s="28">
        <v>2016</v>
      </c>
      <c r="R557" s="28">
        <v>7</v>
      </c>
      <c r="S557" s="28">
        <v>4</v>
      </c>
      <c r="T557" s="55">
        <v>35.276040000000002</v>
      </c>
      <c r="U557" s="55">
        <v>23.67212</v>
      </c>
      <c r="V557" s="55"/>
      <c r="W557" s="55"/>
      <c r="X557" s="28">
        <v>2016</v>
      </c>
      <c r="Y557" s="28">
        <v>7</v>
      </c>
      <c r="Z557" s="28">
        <v>4</v>
      </c>
      <c r="AA557" s="28">
        <v>41.488750000000003</v>
      </c>
      <c r="AB557" s="28">
        <v>20.143550000000001</v>
      </c>
    </row>
    <row r="558" spans="10:28" x14ac:dyDescent="0.25">
      <c r="J558" s="28">
        <v>2016</v>
      </c>
      <c r="K558" s="28">
        <v>7</v>
      </c>
      <c r="L558" s="28">
        <v>5</v>
      </c>
      <c r="M558" s="55">
        <v>26.821870000000001</v>
      </c>
      <c r="N558" s="55">
        <v>43.526609999999998</v>
      </c>
      <c r="O558" s="55"/>
      <c r="P558" s="55"/>
      <c r="Q558" s="28">
        <v>2016</v>
      </c>
      <c r="R558" s="28">
        <v>7</v>
      </c>
      <c r="S558" s="28">
        <v>5</v>
      </c>
      <c r="T558" s="55">
        <v>39.138959999999997</v>
      </c>
      <c r="U558" s="55">
        <v>5.1407280000000002</v>
      </c>
      <c r="V558" s="55"/>
      <c r="W558" s="55"/>
      <c r="X558" s="28">
        <v>2016</v>
      </c>
      <c r="Y558" s="28">
        <v>7</v>
      </c>
      <c r="Z558" s="28">
        <v>5</v>
      </c>
      <c r="AA558" s="28">
        <v>41.84</v>
      </c>
      <c r="AB558" s="28">
        <v>18.483689999999999</v>
      </c>
    </row>
    <row r="559" spans="10:28" x14ac:dyDescent="0.25">
      <c r="J559" s="28">
        <v>2016</v>
      </c>
      <c r="K559" s="28">
        <v>7</v>
      </c>
      <c r="L559" s="28">
        <v>6</v>
      </c>
      <c r="M559" s="55">
        <v>22.709790000000002</v>
      </c>
      <c r="N559" s="55">
        <v>80.916049999999998</v>
      </c>
      <c r="O559" s="55"/>
      <c r="P559" s="55"/>
      <c r="Q559" s="28">
        <v>2016</v>
      </c>
      <c r="R559" s="28">
        <v>7</v>
      </c>
      <c r="S559" s="28">
        <v>6</v>
      </c>
      <c r="T559" s="55">
        <v>34.875630000000001</v>
      </c>
      <c r="U559" s="55">
        <v>19.102080000000001</v>
      </c>
      <c r="V559" s="55"/>
      <c r="W559" s="55"/>
      <c r="X559" s="28">
        <v>2016</v>
      </c>
      <c r="Y559" s="28">
        <v>7</v>
      </c>
      <c r="Z559" s="28">
        <v>6</v>
      </c>
      <c r="AA559" s="28">
        <v>42.008330000000001</v>
      </c>
      <c r="AB559" s="28">
        <v>17.380960000000002</v>
      </c>
    </row>
    <row r="560" spans="10:28" x14ac:dyDescent="0.25">
      <c r="J560" s="28">
        <v>2016</v>
      </c>
      <c r="K560" s="28">
        <v>7</v>
      </c>
      <c r="L560" s="28">
        <v>7</v>
      </c>
      <c r="M560" s="55">
        <v>25.915420000000001</v>
      </c>
      <c r="N560" s="55">
        <v>68.650570000000002</v>
      </c>
      <c r="O560" s="55"/>
      <c r="P560" s="55"/>
      <c r="Q560" s="28">
        <v>2016</v>
      </c>
      <c r="R560" s="28">
        <v>7</v>
      </c>
      <c r="S560" s="28">
        <v>7</v>
      </c>
      <c r="T560" s="55">
        <v>34.192709999999998</v>
      </c>
      <c r="U560" s="55">
        <v>11.17623</v>
      </c>
      <c r="V560" s="55"/>
      <c r="W560" s="55"/>
      <c r="X560" s="28">
        <v>2016</v>
      </c>
      <c r="Y560" s="28">
        <v>7</v>
      </c>
      <c r="Z560" s="28">
        <v>7</v>
      </c>
      <c r="AA560" s="28">
        <v>43.321669999999997</v>
      </c>
      <c r="AB560" s="28">
        <v>10.279820000000001</v>
      </c>
    </row>
    <row r="561" spans="10:28" x14ac:dyDescent="0.25">
      <c r="J561" s="28">
        <v>2016</v>
      </c>
      <c r="K561" s="28">
        <v>7</v>
      </c>
      <c r="L561" s="28">
        <v>8</v>
      </c>
      <c r="M561" s="55">
        <v>28.459790000000002</v>
      </c>
      <c r="N561" s="55">
        <v>40.333159999999999</v>
      </c>
      <c r="O561" s="55"/>
      <c r="P561" s="55"/>
      <c r="Q561" s="28">
        <v>2016</v>
      </c>
      <c r="R561" s="28">
        <v>7</v>
      </c>
      <c r="S561" s="28">
        <v>8</v>
      </c>
      <c r="T561" s="55">
        <v>32.33437</v>
      </c>
      <c r="U561" s="55">
        <v>22.152850000000001</v>
      </c>
      <c r="V561" s="55"/>
      <c r="W561" s="55"/>
      <c r="X561" s="28">
        <v>2016</v>
      </c>
      <c r="Y561" s="28">
        <v>7</v>
      </c>
      <c r="Z561" s="28">
        <v>8</v>
      </c>
      <c r="AA561" s="28">
        <v>42.265419999999999</v>
      </c>
      <c r="AB561" s="28">
        <v>13.9512</v>
      </c>
    </row>
    <row r="562" spans="10:28" x14ac:dyDescent="0.25">
      <c r="J562" s="28">
        <v>2016</v>
      </c>
      <c r="K562" s="28">
        <v>7</v>
      </c>
      <c r="L562" s="28">
        <v>9</v>
      </c>
      <c r="M562" s="55">
        <v>25.02083</v>
      </c>
      <c r="N562" s="55">
        <v>60.781390000000002</v>
      </c>
      <c r="O562" s="55"/>
      <c r="P562" s="55"/>
      <c r="Q562" s="28">
        <v>2016</v>
      </c>
      <c r="R562" s="28">
        <v>7</v>
      </c>
      <c r="S562" s="28">
        <v>9</v>
      </c>
      <c r="T562" s="55">
        <v>31.842500000000001</v>
      </c>
      <c r="U562" s="55">
        <v>38.487870000000001</v>
      </c>
      <c r="V562" s="55"/>
      <c r="W562" s="55"/>
      <c r="X562" s="28">
        <v>2016</v>
      </c>
      <c r="Y562" s="28">
        <v>7</v>
      </c>
      <c r="Z562" s="28">
        <v>9</v>
      </c>
      <c r="AA562" s="28">
        <v>41.338120000000004</v>
      </c>
      <c r="AB562" s="28">
        <v>18.947209999999998</v>
      </c>
    </row>
    <row r="563" spans="10:28" x14ac:dyDescent="0.25">
      <c r="J563" s="28">
        <v>2016</v>
      </c>
      <c r="K563" s="28">
        <v>7</v>
      </c>
      <c r="L563" s="28">
        <v>10</v>
      </c>
      <c r="M563" s="55">
        <v>25.307079999999999</v>
      </c>
      <c r="N563" s="55">
        <v>59.142519999999998</v>
      </c>
      <c r="O563" s="55"/>
      <c r="P563" s="55"/>
      <c r="Q563" s="28">
        <v>2016</v>
      </c>
      <c r="R563" s="28">
        <v>7</v>
      </c>
      <c r="S563" s="28">
        <v>10</v>
      </c>
      <c r="T563" s="55">
        <v>33.192709999999998</v>
      </c>
      <c r="U563" s="55">
        <v>41.719920000000002</v>
      </c>
      <c r="V563" s="55"/>
      <c r="W563" s="55"/>
      <c r="X563" s="28">
        <v>2016</v>
      </c>
      <c r="Y563" s="28">
        <v>7</v>
      </c>
      <c r="Z563" s="28">
        <v>10</v>
      </c>
      <c r="AA563" s="28">
        <v>38.464370000000002</v>
      </c>
      <c r="AB563" s="28">
        <v>24.147010000000002</v>
      </c>
    </row>
    <row r="564" spans="10:28" x14ac:dyDescent="0.25">
      <c r="J564" s="28">
        <v>2016</v>
      </c>
      <c r="K564" s="28">
        <v>7</v>
      </c>
      <c r="L564" s="28">
        <v>11</v>
      </c>
      <c r="M564" s="55">
        <v>25.81812</v>
      </c>
      <c r="N564" s="55">
        <v>67.618549999999999</v>
      </c>
      <c r="O564" s="55"/>
      <c r="P564" s="55"/>
      <c r="Q564" s="28">
        <v>2016</v>
      </c>
      <c r="R564" s="28">
        <v>7</v>
      </c>
      <c r="S564" s="28">
        <v>11</v>
      </c>
      <c r="T564" s="55">
        <v>38.233330000000002</v>
      </c>
      <c r="U564" s="55">
        <v>24.81514</v>
      </c>
      <c r="V564" s="55"/>
      <c r="W564" s="55"/>
      <c r="X564" s="28">
        <v>2016</v>
      </c>
      <c r="Y564" s="28">
        <v>7</v>
      </c>
      <c r="Z564" s="28">
        <v>11</v>
      </c>
      <c r="AA564" s="28">
        <v>41.55312</v>
      </c>
      <c r="AB564" s="28">
        <v>21.975930000000002</v>
      </c>
    </row>
    <row r="565" spans="10:28" x14ac:dyDescent="0.25">
      <c r="J565" s="28">
        <v>2016</v>
      </c>
      <c r="K565" s="28">
        <v>7</v>
      </c>
      <c r="L565" s="28">
        <v>12</v>
      </c>
      <c r="M565" s="55">
        <v>29.21021</v>
      </c>
      <c r="N565" s="55">
        <v>57.360129999999998</v>
      </c>
      <c r="O565" s="55"/>
      <c r="P565" s="55"/>
      <c r="Q565" s="28">
        <v>2016</v>
      </c>
      <c r="R565" s="28">
        <v>7</v>
      </c>
      <c r="S565" s="28">
        <v>12</v>
      </c>
      <c r="T565" s="55">
        <v>37.736249999999998</v>
      </c>
      <c r="U565" s="55">
        <v>9.0538159999999994</v>
      </c>
      <c r="V565" s="55"/>
      <c r="W565" s="55"/>
      <c r="X565" s="28">
        <v>2016</v>
      </c>
      <c r="Y565" s="28">
        <v>7</v>
      </c>
      <c r="Z565" s="28">
        <v>12</v>
      </c>
      <c r="AA565" s="28">
        <v>40.271250000000002</v>
      </c>
      <c r="AB565" s="28">
        <v>27.499300000000002</v>
      </c>
    </row>
    <row r="566" spans="10:28" x14ac:dyDescent="0.25">
      <c r="J566" s="28">
        <v>2016</v>
      </c>
      <c r="K566" s="28">
        <v>7</v>
      </c>
      <c r="L566" s="28">
        <v>13</v>
      </c>
      <c r="M566" s="55">
        <v>32.144370000000002</v>
      </c>
      <c r="N566" s="55">
        <v>50.667299999999997</v>
      </c>
      <c r="O566" s="55"/>
      <c r="P566" s="55"/>
      <c r="Q566" s="28">
        <v>2016</v>
      </c>
      <c r="R566" s="28">
        <v>7</v>
      </c>
      <c r="S566" s="28">
        <v>13</v>
      </c>
      <c r="T566" s="55">
        <v>34.594169999999998</v>
      </c>
      <c r="U566" s="55">
        <v>17.29317</v>
      </c>
      <c r="V566" s="55"/>
      <c r="W566" s="55"/>
      <c r="X566" s="28">
        <v>2016</v>
      </c>
      <c r="Y566" s="28">
        <v>7</v>
      </c>
      <c r="Z566" s="28">
        <v>13</v>
      </c>
      <c r="AA566" s="28">
        <v>37.98563</v>
      </c>
      <c r="AB566" s="28">
        <v>32.396059999999999</v>
      </c>
    </row>
    <row r="567" spans="10:28" x14ac:dyDescent="0.25">
      <c r="J567" s="28">
        <v>2016</v>
      </c>
      <c r="K567" s="28">
        <v>7</v>
      </c>
      <c r="L567" s="28">
        <v>14</v>
      </c>
      <c r="M567" s="55">
        <v>27.645420000000001</v>
      </c>
      <c r="N567" s="55">
        <v>63.817740000000001</v>
      </c>
      <c r="O567" s="55"/>
      <c r="P567" s="55"/>
      <c r="Q567" s="28">
        <v>2016</v>
      </c>
      <c r="R567" s="28">
        <v>7</v>
      </c>
      <c r="S567" s="28">
        <v>14</v>
      </c>
      <c r="T567" s="55">
        <v>34.161670000000001</v>
      </c>
      <c r="U567" s="55">
        <v>10.205299999999999</v>
      </c>
      <c r="V567" s="55"/>
      <c r="W567" s="55"/>
      <c r="X567" s="28">
        <v>2016</v>
      </c>
      <c r="Y567" s="28">
        <v>7</v>
      </c>
      <c r="Z567" s="28">
        <v>14</v>
      </c>
      <c r="AA567" s="28">
        <v>37.077080000000002</v>
      </c>
      <c r="AB567" s="28">
        <v>33.712940000000003</v>
      </c>
    </row>
    <row r="568" spans="10:28" x14ac:dyDescent="0.25">
      <c r="J568" s="28">
        <v>2016</v>
      </c>
      <c r="K568" s="28">
        <v>7</v>
      </c>
      <c r="L568" s="28">
        <v>15</v>
      </c>
      <c r="M568" s="55">
        <v>26.92042</v>
      </c>
      <c r="N568" s="55">
        <v>77.577960000000004</v>
      </c>
      <c r="O568" s="55"/>
      <c r="P568" s="55"/>
      <c r="Q568" s="28">
        <v>2016</v>
      </c>
      <c r="R568" s="28">
        <v>7</v>
      </c>
      <c r="S568" s="28">
        <v>15</v>
      </c>
      <c r="T568" s="55">
        <v>32.192920000000001</v>
      </c>
      <c r="U568" s="55">
        <v>26.312529999999999</v>
      </c>
      <c r="V568" s="55"/>
      <c r="W568" s="55"/>
      <c r="X568" s="28">
        <v>2016</v>
      </c>
      <c r="Y568" s="28">
        <v>7</v>
      </c>
      <c r="Z568" s="28">
        <v>15</v>
      </c>
      <c r="AA568" s="28">
        <v>38.874160000000003</v>
      </c>
      <c r="AB568" s="28">
        <v>29.532250000000001</v>
      </c>
    </row>
    <row r="569" spans="10:28" x14ac:dyDescent="0.25">
      <c r="J569" s="28">
        <v>2016</v>
      </c>
      <c r="K569" s="28">
        <v>7</v>
      </c>
      <c r="L569" s="28">
        <v>16</v>
      </c>
      <c r="M569" s="55">
        <v>25.610620000000001</v>
      </c>
      <c r="N569" s="55">
        <v>74.476489999999998</v>
      </c>
      <c r="O569" s="55"/>
      <c r="P569" s="55"/>
      <c r="Q569" s="28">
        <v>2016</v>
      </c>
      <c r="R569" s="28">
        <v>7</v>
      </c>
      <c r="S569" s="28">
        <v>16</v>
      </c>
      <c r="T569" s="55">
        <v>32.505000000000003</v>
      </c>
      <c r="U569" s="55">
        <v>14.42742</v>
      </c>
      <c r="V569" s="55"/>
      <c r="W569" s="55"/>
      <c r="X569" s="28">
        <v>2016</v>
      </c>
      <c r="Y569" s="28">
        <v>7</v>
      </c>
      <c r="Z569" s="28">
        <v>16</v>
      </c>
      <c r="AA569" s="28">
        <v>39.511249999999997</v>
      </c>
      <c r="AB569" s="28">
        <v>23.60876</v>
      </c>
    </row>
    <row r="570" spans="10:28" x14ac:dyDescent="0.25">
      <c r="J570" s="28">
        <v>2016</v>
      </c>
      <c r="K570" s="28">
        <v>7</v>
      </c>
      <c r="L570" s="28">
        <v>17</v>
      </c>
      <c r="M570" s="55">
        <v>24.92</v>
      </c>
      <c r="N570" s="55">
        <v>57.917079999999999</v>
      </c>
      <c r="O570" s="55"/>
      <c r="P570" s="55"/>
      <c r="Q570" s="28">
        <v>2016</v>
      </c>
      <c r="R570" s="28">
        <v>7</v>
      </c>
      <c r="S570" s="28">
        <v>17</v>
      </c>
      <c r="T570" s="55">
        <v>32.984169999999999</v>
      </c>
      <c r="U570" s="55">
        <v>12.432639999999999</v>
      </c>
      <c r="V570" s="55"/>
      <c r="W570" s="55"/>
      <c r="X570" s="28">
        <v>2016</v>
      </c>
      <c r="Y570" s="28">
        <v>7</v>
      </c>
      <c r="Z570" s="28">
        <v>17</v>
      </c>
      <c r="AA570" s="28">
        <v>39.841250000000002</v>
      </c>
      <c r="AB570" s="28">
        <v>23.22673</v>
      </c>
    </row>
    <row r="571" spans="10:28" x14ac:dyDescent="0.25">
      <c r="J571" s="28">
        <v>2016</v>
      </c>
      <c r="K571" s="28">
        <v>7</v>
      </c>
      <c r="L571" s="28">
        <v>18</v>
      </c>
      <c r="M571" s="55">
        <v>29.513120000000001</v>
      </c>
      <c r="N571" s="55">
        <v>49.968850000000003</v>
      </c>
      <c r="O571" s="55"/>
      <c r="P571" s="55"/>
      <c r="Q571" s="28">
        <v>2016</v>
      </c>
      <c r="R571" s="28">
        <v>7</v>
      </c>
      <c r="S571" s="28">
        <v>18</v>
      </c>
      <c r="T571" s="55">
        <v>38.079169999999998</v>
      </c>
      <c r="U571" s="55">
        <v>4.5919879999999997</v>
      </c>
      <c r="V571" s="55"/>
      <c r="W571" s="55"/>
      <c r="X571" s="28">
        <v>2016</v>
      </c>
      <c r="Y571" s="28">
        <v>7</v>
      </c>
      <c r="Z571" s="28">
        <v>18</v>
      </c>
      <c r="AA571" s="28">
        <v>41.974580000000003</v>
      </c>
      <c r="AB571" s="28">
        <v>23.32686</v>
      </c>
    </row>
    <row r="572" spans="10:28" x14ac:dyDescent="0.25">
      <c r="J572" s="28">
        <v>2016</v>
      </c>
      <c r="K572" s="28">
        <v>7</v>
      </c>
      <c r="L572" s="28">
        <v>19</v>
      </c>
      <c r="M572" s="55">
        <v>31.664380000000001</v>
      </c>
      <c r="N572" s="55">
        <v>17.597619999999999</v>
      </c>
      <c r="O572" s="55"/>
      <c r="P572" s="55"/>
      <c r="Q572" s="28">
        <v>2016</v>
      </c>
      <c r="R572" s="28">
        <v>7</v>
      </c>
      <c r="S572" s="28">
        <v>19</v>
      </c>
      <c r="T572" s="55">
        <v>37.422080000000001</v>
      </c>
      <c r="U572" s="55">
        <v>8.0563070000000003</v>
      </c>
      <c r="V572" s="55"/>
      <c r="W572" s="55"/>
      <c r="X572" s="28">
        <v>2016</v>
      </c>
      <c r="Y572" s="28">
        <v>7</v>
      </c>
      <c r="Z572" s="28">
        <v>19</v>
      </c>
      <c r="AA572" s="28">
        <v>41.182079999999999</v>
      </c>
      <c r="AB572" s="28">
        <v>19.773160000000001</v>
      </c>
    </row>
    <row r="573" spans="10:28" x14ac:dyDescent="0.25">
      <c r="J573" s="28">
        <v>2016</v>
      </c>
      <c r="K573" s="28">
        <v>7</v>
      </c>
      <c r="L573" s="28">
        <v>20</v>
      </c>
      <c r="M573" s="55">
        <v>29.675619999999999</v>
      </c>
      <c r="N573" s="55">
        <v>32.653419999999997</v>
      </c>
      <c r="O573" s="55"/>
      <c r="P573" s="55"/>
      <c r="Q573" s="28">
        <v>2016</v>
      </c>
      <c r="R573" s="28">
        <v>7</v>
      </c>
      <c r="S573" s="28">
        <v>20</v>
      </c>
      <c r="T573" s="55">
        <v>35.719790000000003</v>
      </c>
      <c r="U573" s="55">
        <v>9.6695899999999995</v>
      </c>
      <c r="V573" s="55"/>
      <c r="W573" s="55"/>
      <c r="X573" s="28">
        <v>2016</v>
      </c>
      <c r="Y573" s="28">
        <v>7</v>
      </c>
      <c r="Z573" s="28">
        <v>20</v>
      </c>
      <c r="AA573" s="28">
        <v>42.040419999999997</v>
      </c>
      <c r="AB573" s="28">
        <v>18.752490000000002</v>
      </c>
    </row>
    <row r="574" spans="10:28" x14ac:dyDescent="0.25">
      <c r="J574" s="28">
        <v>2016</v>
      </c>
      <c r="K574" s="28">
        <v>7</v>
      </c>
      <c r="L574" s="28">
        <v>21</v>
      </c>
      <c r="M574" s="55">
        <v>30.903749999999999</v>
      </c>
      <c r="N574" s="55">
        <v>35.629440000000002</v>
      </c>
      <c r="O574" s="55"/>
      <c r="P574" s="55"/>
      <c r="Q574" s="28">
        <v>2016</v>
      </c>
      <c r="R574" s="28">
        <v>7</v>
      </c>
      <c r="S574" s="28">
        <v>21</v>
      </c>
      <c r="T574" s="55">
        <v>36.531460000000003</v>
      </c>
      <c r="U574" s="55">
        <v>13.29325</v>
      </c>
      <c r="V574" s="55"/>
      <c r="W574" s="55"/>
      <c r="X574" s="28">
        <v>2016</v>
      </c>
      <c r="Y574" s="28">
        <v>7</v>
      </c>
      <c r="Z574" s="28">
        <v>21</v>
      </c>
      <c r="AA574" s="28">
        <v>43.417079999999999</v>
      </c>
      <c r="AB574" s="28">
        <v>18.622769999999999</v>
      </c>
    </row>
    <row r="575" spans="10:28" x14ac:dyDescent="0.25">
      <c r="J575" s="28">
        <v>2016</v>
      </c>
      <c r="K575" s="28">
        <v>7</v>
      </c>
      <c r="L575" s="28">
        <v>22</v>
      </c>
      <c r="M575" s="55">
        <v>31.512499999999999</v>
      </c>
      <c r="N575" s="55">
        <v>22.292750000000002</v>
      </c>
      <c r="O575" s="55"/>
      <c r="P575" s="55"/>
      <c r="Q575" s="28">
        <v>2016</v>
      </c>
      <c r="R575" s="28">
        <v>7</v>
      </c>
      <c r="S575" s="28">
        <v>22</v>
      </c>
      <c r="T575" s="55">
        <v>36.229579999999999</v>
      </c>
      <c r="U575" s="55">
        <v>3.6100720000000002</v>
      </c>
      <c r="V575" s="55"/>
      <c r="W575" s="55"/>
      <c r="X575" s="28">
        <v>2016</v>
      </c>
      <c r="Y575" s="28">
        <v>7</v>
      </c>
      <c r="Z575" s="28">
        <v>22</v>
      </c>
      <c r="AA575" s="28">
        <v>40.407499999999999</v>
      </c>
      <c r="AB575" s="28">
        <v>28.86665</v>
      </c>
    </row>
    <row r="576" spans="10:28" x14ac:dyDescent="0.25">
      <c r="J576" s="28">
        <v>2016</v>
      </c>
      <c r="K576" s="28">
        <v>7</v>
      </c>
      <c r="L576" s="28">
        <v>23</v>
      </c>
      <c r="M576" s="55">
        <v>29.61458</v>
      </c>
      <c r="N576" s="55">
        <v>14.80481</v>
      </c>
      <c r="O576" s="55"/>
      <c r="P576" s="55"/>
      <c r="Q576" s="28">
        <v>2016</v>
      </c>
      <c r="R576" s="28">
        <v>7</v>
      </c>
      <c r="S576" s="28">
        <v>23</v>
      </c>
      <c r="T576" s="55">
        <v>34.181669999999997</v>
      </c>
      <c r="U576" s="55">
        <v>7.4690989999999999</v>
      </c>
      <c r="V576" s="55"/>
      <c r="W576" s="55"/>
      <c r="X576" s="28">
        <v>2016</v>
      </c>
      <c r="Y576" s="28">
        <v>7</v>
      </c>
      <c r="Z576" s="28">
        <v>23</v>
      </c>
      <c r="AA576" s="28">
        <v>38.852919999999997</v>
      </c>
      <c r="AB576" s="28">
        <v>33.728380000000001</v>
      </c>
    </row>
    <row r="577" spans="10:28" x14ac:dyDescent="0.25">
      <c r="J577" s="28">
        <v>2016</v>
      </c>
      <c r="K577" s="28">
        <v>7</v>
      </c>
      <c r="L577" s="28">
        <v>24</v>
      </c>
      <c r="M577" s="55">
        <v>28.00562</v>
      </c>
      <c r="N577" s="55">
        <v>19.803090000000001</v>
      </c>
      <c r="O577" s="55"/>
      <c r="P577" s="55"/>
      <c r="Q577" s="28">
        <v>2016</v>
      </c>
      <c r="R577" s="28">
        <v>7</v>
      </c>
      <c r="S577" s="28">
        <v>24</v>
      </c>
      <c r="T577" s="55">
        <v>35.499369999999999</v>
      </c>
      <c r="U577" s="55">
        <v>14.62707</v>
      </c>
      <c r="V577" s="55"/>
      <c r="W577" s="55"/>
      <c r="X577" s="28">
        <v>2016</v>
      </c>
      <c r="Y577" s="28">
        <v>7</v>
      </c>
      <c r="Z577" s="28">
        <v>24</v>
      </c>
      <c r="AA577" s="28">
        <v>37.631250000000001</v>
      </c>
      <c r="AB577" s="28">
        <v>31.740500000000001</v>
      </c>
    </row>
    <row r="578" spans="10:28" x14ac:dyDescent="0.25">
      <c r="J578" s="28">
        <v>2016</v>
      </c>
      <c r="K578" s="28">
        <v>7</v>
      </c>
      <c r="L578" s="28">
        <v>25</v>
      </c>
      <c r="M578" s="55">
        <v>31.700620000000001</v>
      </c>
      <c r="N578" s="55">
        <v>23.358370000000001</v>
      </c>
      <c r="O578" s="55"/>
      <c r="P578" s="55"/>
      <c r="Q578" s="28">
        <v>2016</v>
      </c>
      <c r="R578" s="28">
        <v>7</v>
      </c>
      <c r="S578" s="28">
        <v>25</v>
      </c>
      <c r="T578" s="55">
        <v>39.528129999999997</v>
      </c>
      <c r="U578" s="55">
        <v>10.708769999999999</v>
      </c>
      <c r="V578" s="55"/>
      <c r="W578" s="55"/>
      <c r="X578" s="28">
        <v>2016</v>
      </c>
      <c r="Y578" s="28">
        <v>7</v>
      </c>
      <c r="Z578" s="28">
        <v>25</v>
      </c>
      <c r="AA578" s="28">
        <v>40.298749999999998</v>
      </c>
      <c r="AB578" s="28">
        <v>24.449359999999999</v>
      </c>
    </row>
    <row r="579" spans="10:28" x14ac:dyDescent="0.25">
      <c r="J579" s="28">
        <v>2016</v>
      </c>
      <c r="K579" s="28">
        <v>7</v>
      </c>
      <c r="L579" s="28">
        <v>26</v>
      </c>
      <c r="M579" s="55">
        <v>31.23208</v>
      </c>
      <c r="N579" s="55">
        <v>27.72026</v>
      </c>
      <c r="O579" s="55"/>
      <c r="P579" s="55"/>
      <c r="Q579" s="28">
        <v>2016</v>
      </c>
      <c r="R579" s="28">
        <v>7</v>
      </c>
      <c r="S579" s="28">
        <v>26</v>
      </c>
      <c r="T579" s="55">
        <v>39.617919999999998</v>
      </c>
      <c r="U579" s="55">
        <v>12.15504</v>
      </c>
      <c r="V579" s="55"/>
      <c r="W579" s="55"/>
      <c r="X579" s="28">
        <v>2016</v>
      </c>
      <c r="Y579" s="28">
        <v>7</v>
      </c>
      <c r="Z579" s="28">
        <v>26</v>
      </c>
      <c r="AA579" s="28">
        <v>40.904580000000003</v>
      </c>
      <c r="AB579" s="28">
        <v>24.61863</v>
      </c>
    </row>
    <row r="580" spans="10:28" x14ac:dyDescent="0.25">
      <c r="J580" s="28">
        <v>2016</v>
      </c>
      <c r="K580" s="28">
        <v>7</v>
      </c>
      <c r="L580" s="28">
        <v>27</v>
      </c>
      <c r="M580" s="55">
        <v>30.82208</v>
      </c>
      <c r="N580" s="55">
        <v>34.08972</v>
      </c>
      <c r="O580" s="55"/>
      <c r="P580" s="55"/>
      <c r="Q580" s="28">
        <v>2016</v>
      </c>
      <c r="R580" s="28">
        <v>7</v>
      </c>
      <c r="S580" s="28">
        <v>27</v>
      </c>
      <c r="T580" s="55">
        <v>39.186039999999998</v>
      </c>
      <c r="U580" s="55">
        <v>7.060975</v>
      </c>
      <c r="V580" s="55"/>
      <c r="W580" s="55"/>
      <c r="X580" s="28">
        <v>2016</v>
      </c>
      <c r="Y580" s="28">
        <v>7</v>
      </c>
      <c r="Z580" s="28">
        <v>27</v>
      </c>
      <c r="AA580" s="28">
        <v>41.688130000000001</v>
      </c>
      <c r="AB580" s="28">
        <v>24.675329999999999</v>
      </c>
    </row>
    <row r="581" spans="10:28" x14ac:dyDescent="0.25">
      <c r="J581" s="28">
        <v>2016</v>
      </c>
      <c r="K581" s="28">
        <v>7</v>
      </c>
      <c r="L581" s="28">
        <v>28</v>
      </c>
      <c r="M581" s="55">
        <v>29.94604</v>
      </c>
      <c r="N581" s="55">
        <v>19.231829999999999</v>
      </c>
      <c r="O581" s="55"/>
      <c r="P581" s="55"/>
      <c r="Q581" s="28">
        <v>2016</v>
      </c>
      <c r="R581" s="28">
        <v>7</v>
      </c>
      <c r="S581" s="28">
        <v>28</v>
      </c>
      <c r="T581" s="55">
        <v>38.659370000000003</v>
      </c>
      <c r="U581" s="55">
        <v>17.81898</v>
      </c>
      <c r="V581" s="55"/>
      <c r="W581" s="55"/>
      <c r="X581" s="28">
        <v>2016</v>
      </c>
      <c r="Y581" s="28">
        <v>7</v>
      </c>
      <c r="Z581" s="28">
        <v>28</v>
      </c>
      <c r="AA581" s="28">
        <v>42.643329999999999</v>
      </c>
      <c r="AB581" s="28">
        <v>19.388089999999998</v>
      </c>
    </row>
    <row r="582" spans="10:28" x14ac:dyDescent="0.25">
      <c r="J582" s="28">
        <v>2016</v>
      </c>
      <c r="K582" s="28">
        <v>7</v>
      </c>
      <c r="L582" s="28">
        <v>29</v>
      </c>
      <c r="M582" s="55">
        <v>29.233540000000001</v>
      </c>
      <c r="N582" s="55">
        <v>16.142849999999999</v>
      </c>
      <c r="O582" s="55"/>
      <c r="P582" s="55"/>
      <c r="Q582" s="28">
        <v>2016</v>
      </c>
      <c r="R582" s="28">
        <v>7</v>
      </c>
      <c r="S582" s="28">
        <v>29</v>
      </c>
      <c r="T582" s="55">
        <v>38.369370000000004</v>
      </c>
      <c r="U582" s="55">
        <v>8.5263240000000007</v>
      </c>
      <c r="V582" s="55"/>
      <c r="W582" s="55"/>
      <c r="X582" s="28">
        <v>2016</v>
      </c>
      <c r="Y582" s="28">
        <v>7</v>
      </c>
      <c r="Z582" s="28">
        <v>29</v>
      </c>
      <c r="AA582" s="28">
        <v>44.283749999999998</v>
      </c>
      <c r="AB582" s="28">
        <v>16.893260000000001</v>
      </c>
    </row>
    <row r="583" spans="10:28" x14ac:dyDescent="0.25">
      <c r="J583" s="28">
        <v>2016</v>
      </c>
      <c r="K583" s="28">
        <v>7</v>
      </c>
      <c r="L583" s="28">
        <v>30</v>
      </c>
      <c r="M583" s="55">
        <v>27.268329999999999</v>
      </c>
      <c r="N583" s="55">
        <v>37.992719999999998</v>
      </c>
      <c r="O583" s="55"/>
      <c r="P583" s="55"/>
      <c r="Q583" s="28">
        <v>2016</v>
      </c>
      <c r="R583" s="28">
        <v>7</v>
      </c>
      <c r="S583" s="28">
        <v>30</v>
      </c>
      <c r="T583" s="55">
        <v>33.934170000000002</v>
      </c>
      <c r="U583" s="55">
        <v>6.1282370000000004</v>
      </c>
      <c r="V583" s="55"/>
      <c r="W583" s="55"/>
      <c r="X583" s="28">
        <v>2016</v>
      </c>
      <c r="Y583" s="28">
        <v>7</v>
      </c>
      <c r="Z583" s="28">
        <v>30</v>
      </c>
      <c r="AA583" s="28">
        <v>40.11542</v>
      </c>
      <c r="AB583" s="28">
        <v>23.910769999999999</v>
      </c>
    </row>
    <row r="584" spans="10:28" x14ac:dyDescent="0.25">
      <c r="J584" s="28">
        <v>2016</v>
      </c>
      <c r="K584" s="28">
        <v>7</v>
      </c>
      <c r="L584" s="28">
        <v>31</v>
      </c>
      <c r="M584" s="55">
        <v>25.333960000000001</v>
      </c>
      <c r="N584" s="55">
        <v>34.058280000000003</v>
      </c>
      <c r="O584" s="55"/>
      <c r="P584" s="55"/>
      <c r="Q584" s="28">
        <v>2016</v>
      </c>
      <c r="R584" s="28">
        <v>7</v>
      </c>
      <c r="S584" s="28">
        <v>31</v>
      </c>
      <c r="T584" s="55">
        <v>36.377290000000002</v>
      </c>
      <c r="U584" s="55">
        <v>5.4349220000000003</v>
      </c>
      <c r="V584" s="55"/>
      <c r="W584" s="55"/>
      <c r="X584" s="28">
        <v>2016</v>
      </c>
      <c r="Y584" s="28">
        <v>7</v>
      </c>
      <c r="Z584" s="28">
        <v>31</v>
      </c>
      <c r="AA584" s="28">
        <v>36.752920000000003</v>
      </c>
      <c r="AB584" s="28">
        <v>29.596240000000002</v>
      </c>
    </row>
    <row r="585" spans="10:28" x14ac:dyDescent="0.25">
      <c r="J585" s="28">
        <v>2016</v>
      </c>
      <c r="K585" s="28">
        <v>8</v>
      </c>
      <c r="L585" s="28">
        <v>1</v>
      </c>
      <c r="M585" s="55">
        <v>27.903749999999999</v>
      </c>
      <c r="N585" s="55">
        <v>53.202950000000001</v>
      </c>
      <c r="O585" s="55"/>
      <c r="P585" s="55"/>
      <c r="Q585" s="28">
        <v>2016</v>
      </c>
      <c r="R585" s="28">
        <v>8</v>
      </c>
      <c r="S585" s="28">
        <v>1</v>
      </c>
      <c r="T585" s="55">
        <v>35.948540000000001</v>
      </c>
      <c r="U585" s="55">
        <v>13.279730000000001</v>
      </c>
      <c r="V585" s="55"/>
      <c r="W585" s="55"/>
      <c r="X585" s="28">
        <v>2016</v>
      </c>
      <c r="Y585" s="28">
        <v>8</v>
      </c>
      <c r="Z585" s="28">
        <v>1</v>
      </c>
      <c r="AA585" s="28">
        <v>42.933750000000003</v>
      </c>
      <c r="AB585" s="28">
        <v>20.63428</v>
      </c>
    </row>
    <row r="586" spans="10:28" x14ac:dyDescent="0.25">
      <c r="J586" s="28">
        <v>2016</v>
      </c>
      <c r="K586" s="28">
        <v>8</v>
      </c>
      <c r="L586" s="28">
        <v>2</v>
      </c>
      <c r="M586" s="55">
        <v>31.489170000000001</v>
      </c>
      <c r="N586" s="55">
        <v>22.884180000000001</v>
      </c>
      <c r="O586" s="55"/>
      <c r="P586" s="55"/>
      <c r="Q586" s="28">
        <v>2016</v>
      </c>
      <c r="R586" s="28">
        <v>8</v>
      </c>
      <c r="S586" s="28">
        <v>2</v>
      </c>
      <c r="T586" s="55">
        <v>37.747920000000001</v>
      </c>
      <c r="U586" s="55">
        <v>17.428270000000001</v>
      </c>
      <c r="V586" s="55"/>
      <c r="W586" s="55"/>
      <c r="X586" s="28">
        <v>2016</v>
      </c>
      <c r="Y586" s="28">
        <v>8</v>
      </c>
      <c r="Z586" s="28">
        <v>2</v>
      </c>
      <c r="AA586" s="28">
        <v>42.879579999999997</v>
      </c>
      <c r="AB586" s="28">
        <v>17.818000000000001</v>
      </c>
    </row>
    <row r="587" spans="10:28" x14ac:dyDescent="0.25">
      <c r="J587" s="28">
        <v>2016</v>
      </c>
      <c r="K587" s="28">
        <v>8</v>
      </c>
      <c r="L587" s="28">
        <v>3</v>
      </c>
      <c r="M587" s="55">
        <v>26.824169999999999</v>
      </c>
      <c r="N587" s="55">
        <v>58.445210000000003</v>
      </c>
      <c r="O587" s="55"/>
      <c r="P587" s="55"/>
      <c r="Q587" s="28">
        <v>2016</v>
      </c>
      <c r="R587" s="28">
        <v>8</v>
      </c>
      <c r="S587" s="28">
        <v>3</v>
      </c>
      <c r="T587" s="55">
        <v>32.003749999999997</v>
      </c>
      <c r="U587" s="55">
        <v>41.228900000000003</v>
      </c>
      <c r="V587" s="55"/>
      <c r="W587" s="55"/>
      <c r="X587" s="28">
        <v>2016</v>
      </c>
      <c r="Y587" s="28">
        <v>8</v>
      </c>
      <c r="Z587" s="28">
        <v>3</v>
      </c>
      <c r="AA587" s="28">
        <v>45.126869999999997</v>
      </c>
      <c r="AB587" s="28">
        <v>18.121729999999999</v>
      </c>
    </row>
    <row r="588" spans="10:28" x14ac:dyDescent="0.25">
      <c r="J588" s="28">
        <v>2016</v>
      </c>
      <c r="K588" s="28">
        <v>8</v>
      </c>
      <c r="L588" s="28">
        <v>4</v>
      </c>
      <c r="M588" s="55">
        <v>25.574380000000001</v>
      </c>
      <c r="N588" s="55">
        <v>68.047330000000002</v>
      </c>
      <c r="O588" s="55"/>
      <c r="P588" s="55"/>
      <c r="Q588" s="28">
        <v>2016</v>
      </c>
      <c r="R588" s="28">
        <v>8</v>
      </c>
      <c r="S588" s="28">
        <v>4</v>
      </c>
      <c r="T588" s="55">
        <v>37.276040000000002</v>
      </c>
      <c r="U588" s="55">
        <v>18.17332</v>
      </c>
      <c r="V588" s="55"/>
      <c r="W588" s="55"/>
      <c r="X588" s="28">
        <v>2016</v>
      </c>
      <c r="Y588" s="28">
        <v>8</v>
      </c>
      <c r="Z588" s="28">
        <v>4</v>
      </c>
      <c r="AA588" s="28">
        <v>42.621040000000001</v>
      </c>
      <c r="AB588" s="28">
        <v>24.416029999999999</v>
      </c>
    </row>
    <row r="589" spans="10:28" x14ac:dyDescent="0.25">
      <c r="J589" s="28">
        <v>2016</v>
      </c>
      <c r="K589" s="28">
        <v>8</v>
      </c>
      <c r="L589" s="28">
        <v>5</v>
      </c>
      <c r="M589" s="55">
        <v>30.484999999999999</v>
      </c>
      <c r="N589" s="55">
        <v>48.601210000000002</v>
      </c>
      <c r="O589" s="55"/>
      <c r="P589" s="55"/>
      <c r="Q589" s="28">
        <v>2016</v>
      </c>
      <c r="R589" s="28">
        <v>8</v>
      </c>
      <c r="S589" s="28">
        <v>5</v>
      </c>
      <c r="T589" s="55">
        <v>38.060630000000003</v>
      </c>
      <c r="U589" s="55">
        <v>5.0005759999999997</v>
      </c>
      <c r="V589" s="55"/>
      <c r="W589" s="55"/>
      <c r="X589" s="28">
        <v>2016</v>
      </c>
      <c r="Y589" s="28">
        <v>8</v>
      </c>
      <c r="Z589" s="28">
        <v>5</v>
      </c>
      <c r="AA589" s="28">
        <v>41.175420000000003</v>
      </c>
      <c r="AB589" s="28">
        <v>28.868950000000002</v>
      </c>
    </row>
    <row r="590" spans="10:28" x14ac:dyDescent="0.25">
      <c r="J590" s="28">
        <v>2016</v>
      </c>
      <c r="K590" s="28">
        <v>8</v>
      </c>
      <c r="L590" s="28">
        <v>6</v>
      </c>
      <c r="M590" s="55">
        <v>23.98208</v>
      </c>
      <c r="N590" s="55">
        <v>74.406319999999994</v>
      </c>
      <c r="O590" s="55"/>
      <c r="P590" s="55"/>
      <c r="Q590" s="28">
        <v>2016</v>
      </c>
      <c r="R590" s="28">
        <v>8</v>
      </c>
      <c r="S590" s="28">
        <v>6</v>
      </c>
      <c r="T590" s="55">
        <v>31.678540000000002</v>
      </c>
      <c r="U590" s="55">
        <v>27.681650000000001</v>
      </c>
      <c r="V590" s="55"/>
      <c r="W590" s="55"/>
      <c r="X590" s="28">
        <v>2016</v>
      </c>
      <c r="Y590" s="28">
        <v>8</v>
      </c>
      <c r="Z590" s="28">
        <v>6</v>
      </c>
      <c r="AA590" s="28">
        <v>38.53</v>
      </c>
      <c r="AB590" s="28">
        <v>36.930230000000002</v>
      </c>
    </row>
    <row r="591" spans="10:28" x14ac:dyDescent="0.25">
      <c r="J591" s="28">
        <v>2016</v>
      </c>
      <c r="K591" s="28">
        <v>8</v>
      </c>
      <c r="L591" s="28">
        <v>7</v>
      </c>
      <c r="M591" s="55">
        <v>21.385629999999999</v>
      </c>
      <c r="N591" s="55">
        <v>73.755970000000005</v>
      </c>
      <c r="O591" s="55"/>
      <c r="P591" s="55"/>
      <c r="Q591" s="28">
        <v>2016</v>
      </c>
      <c r="R591" s="28">
        <v>8</v>
      </c>
      <c r="S591" s="28">
        <v>7</v>
      </c>
      <c r="T591" s="55">
        <v>29.631039999999999</v>
      </c>
      <c r="U591" s="55">
        <v>52.020499999999998</v>
      </c>
      <c r="V591" s="55"/>
      <c r="W591" s="55"/>
      <c r="X591" s="28">
        <v>2016</v>
      </c>
      <c r="Y591" s="28">
        <v>8</v>
      </c>
      <c r="Z591" s="28">
        <v>7</v>
      </c>
      <c r="AA591" s="28">
        <v>32.895829999999997</v>
      </c>
      <c r="AB591" s="28">
        <v>39.122709999999998</v>
      </c>
    </row>
    <row r="592" spans="10:28" x14ac:dyDescent="0.25">
      <c r="J592" s="28">
        <v>2016</v>
      </c>
      <c r="K592" s="28">
        <v>8</v>
      </c>
      <c r="L592" s="28">
        <v>8</v>
      </c>
      <c r="M592" s="55">
        <v>21.691040000000001</v>
      </c>
      <c r="N592" s="55">
        <v>79.575569999999999</v>
      </c>
      <c r="O592" s="55"/>
      <c r="P592" s="55"/>
      <c r="Q592" s="28">
        <v>2016</v>
      </c>
      <c r="R592" s="28">
        <v>8</v>
      </c>
      <c r="S592" s="28">
        <v>8</v>
      </c>
      <c r="T592" s="55">
        <v>38.077080000000002</v>
      </c>
      <c r="U592" s="55">
        <v>28.491579999999999</v>
      </c>
      <c r="V592" s="55"/>
      <c r="W592" s="55"/>
      <c r="X592" s="28">
        <v>2016</v>
      </c>
      <c r="Y592" s="28">
        <v>8</v>
      </c>
      <c r="Z592" s="28">
        <v>8</v>
      </c>
      <c r="AA592" s="28">
        <v>42.668959999999998</v>
      </c>
      <c r="AB592" s="28">
        <v>28.777709999999999</v>
      </c>
    </row>
    <row r="593" spans="10:28" x14ac:dyDescent="0.25">
      <c r="J593" s="28">
        <v>2016</v>
      </c>
      <c r="K593" s="28">
        <v>8</v>
      </c>
      <c r="L593" s="28">
        <v>9</v>
      </c>
      <c r="M593" s="55">
        <v>24.07104</v>
      </c>
      <c r="N593" s="55">
        <v>78.187449999999998</v>
      </c>
      <c r="O593" s="55"/>
      <c r="P593" s="55"/>
      <c r="Q593" s="28">
        <v>2016</v>
      </c>
      <c r="R593" s="28">
        <v>8</v>
      </c>
      <c r="S593" s="28">
        <v>9</v>
      </c>
      <c r="T593" s="55">
        <v>36.555</v>
      </c>
      <c r="U593" s="55">
        <v>20.177099999999999</v>
      </c>
      <c r="V593" s="55"/>
      <c r="W593" s="55"/>
      <c r="X593" s="28">
        <v>2016</v>
      </c>
      <c r="Y593" s="28">
        <v>8</v>
      </c>
      <c r="Z593" s="28">
        <v>9</v>
      </c>
      <c r="AA593" s="28">
        <v>38.760420000000003</v>
      </c>
      <c r="AB593" s="28">
        <v>36.750030000000002</v>
      </c>
    </row>
    <row r="594" spans="10:28" x14ac:dyDescent="0.25">
      <c r="J594" s="28">
        <v>2016</v>
      </c>
      <c r="K594" s="28">
        <v>8</v>
      </c>
      <c r="L594" s="28">
        <v>10</v>
      </c>
      <c r="M594" s="55">
        <v>26.337289999999999</v>
      </c>
      <c r="N594" s="55">
        <v>73.953379999999996</v>
      </c>
      <c r="O594" s="55"/>
      <c r="P594" s="55"/>
      <c r="Q594" s="28">
        <v>2016</v>
      </c>
      <c r="R594" s="28">
        <v>8</v>
      </c>
      <c r="S594" s="28">
        <v>10</v>
      </c>
      <c r="T594" s="55">
        <v>36.756459999999997</v>
      </c>
      <c r="U594" s="55">
        <v>26.21576</v>
      </c>
      <c r="V594" s="55"/>
      <c r="W594" s="55"/>
      <c r="X594" s="28">
        <v>2016</v>
      </c>
      <c r="Y594" s="28">
        <v>8</v>
      </c>
      <c r="Z594" s="28">
        <v>10</v>
      </c>
      <c r="AA594" s="28">
        <v>36.002079999999999</v>
      </c>
      <c r="AB594" s="28">
        <v>45.956969999999998</v>
      </c>
    </row>
    <row r="595" spans="10:28" x14ac:dyDescent="0.25">
      <c r="J595" s="28">
        <v>2016</v>
      </c>
      <c r="K595" s="28">
        <v>8</v>
      </c>
      <c r="L595" s="28">
        <v>11</v>
      </c>
      <c r="M595" s="55">
        <v>31.20646</v>
      </c>
      <c r="N595" s="55">
        <v>46.194020000000002</v>
      </c>
      <c r="O595" s="55"/>
      <c r="P595" s="55"/>
      <c r="Q595" s="28">
        <v>2016</v>
      </c>
      <c r="R595" s="28">
        <v>8</v>
      </c>
      <c r="S595" s="28">
        <v>11</v>
      </c>
      <c r="T595" s="55">
        <v>33.063130000000001</v>
      </c>
      <c r="U595" s="55">
        <v>29.271640000000001</v>
      </c>
      <c r="V595" s="55"/>
      <c r="W595" s="55"/>
      <c r="X595" s="28">
        <v>2016</v>
      </c>
      <c r="Y595" s="28">
        <v>8</v>
      </c>
      <c r="Z595" s="28">
        <v>11</v>
      </c>
      <c r="AA595" s="28">
        <v>39.36</v>
      </c>
      <c r="AB595" s="28">
        <v>36.908900000000003</v>
      </c>
    </row>
    <row r="596" spans="10:28" x14ac:dyDescent="0.25">
      <c r="J596" s="28">
        <v>2016</v>
      </c>
      <c r="K596" s="28">
        <v>8</v>
      </c>
      <c r="L596" s="28">
        <v>12</v>
      </c>
      <c r="M596" s="55">
        <v>27.83896</v>
      </c>
      <c r="N596" s="55">
        <v>62.26146</v>
      </c>
      <c r="O596" s="55"/>
      <c r="P596" s="55"/>
      <c r="Q596" s="28">
        <v>2016</v>
      </c>
      <c r="R596" s="28">
        <v>8</v>
      </c>
      <c r="S596" s="28">
        <v>12</v>
      </c>
      <c r="T596" s="55">
        <v>35.373750000000001</v>
      </c>
      <c r="U596" s="55">
        <v>35.78622</v>
      </c>
      <c r="V596" s="55"/>
      <c r="W596" s="55"/>
      <c r="X596" s="28">
        <v>2016</v>
      </c>
      <c r="Y596" s="28">
        <v>8</v>
      </c>
      <c r="Z596" s="28">
        <v>12</v>
      </c>
      <c r="AA596" s="28">
        <v>42.629170000000002</v>
      </c>
      <c r="AB596" s="28">
        <v>22.11336</v>
      </c>
    </row>
    <row r="597" spans="10:28" x14ac:dyDescent="0.25">
      <c r="J597" s="28">
        <v>2016</v>
      </c>
      <c r="K597" s="28">
        <v>8</v>
      </c>
      <c r="L597" s="28">
        <v>13</v>
      </c>
      <c r="M597" s="55">
        <v>21.30688</v>
      </c>
      <c r="N597" s="55">
        <v>78.893690000000007</v>
      </c>
      <c r="O597" s="55"/>
      <c r="P597" s="55"/>
      <c r="Q597" s="28">
        <v>2016</v>
      </c>
      <c r="R597" s="28">
        <v>8</v>
      </c>
      <c r="S597" s="28">
        <v>13</v>
      </c>
      <c r="T597" s="55">
        <v>36.873330000000003</v>
      </c>
      <c r="U597" s="55">
        <v>12.494160000000001</v>
      </c>
      <c r="V597" s="55"/>
      <c r="W597" s="55"/>
      <c r="X597" s="28">
        <v>2016</v>
      </c>
      <c r="Y597" s="28">
        <v>8</v>
      </c>
      <c r="Z597" s="28">
        <v>13</v>
      </c>
      <c r="AA597" s="28">
        <v>41.15166</v>
      </c>
      <c r="AB597" s="28">
        <v>23.71462</v>
      </c>
    </row>
    <row r="598" spans="10:28" x14ac:dyDescent="0.25">
      <c r="J598" s="28">
        <v>2016</v>
      </c>
      <c r="K598" s="28">
        <v>8</v>
      </c>
      <c r="L598" s="28">
        <v>14</v>
      </c>
      <c r="M598" s="55">
        <v>22.44125</v>
      </c>
      <c r="N598" s="55">
        <v>66.427180000000007</v>
      </c>
      <c r="O598" s="55"/>
      <c r="P598" s="55"/>
      <c r="Q598" s="28">
        <v>2016</v>
      </c>
      <c r="R598" s="28">
        <v>8</v>
      </c>
      <c r="S598" s="28">
        <v>14</v>
      </c>
      <c r="T598" s="55">
        <v>34.29271</v>
      </c>
      <c r="U598" s="55">
        <v>3.3388620000000002</v>
      </c>
      <c r="V598" s="55"/>
      <c r="W598" s="55"/>
      <c r="X598" s="28">
        <v>2016</v>
      </c>
      <c r="Y598" s="28">
        <v>8</v>
      </c>
      <c r="Z598" s="28">
        <v>14</v>
      </c>
      <c r="AA598" s="28">
        <v>38.75667</v>
      </c>
      <c r="AB598" s="28">
        <v>27.329529999999998</v>
      </c>
    </row>
    <row r="599" spans="10:28" x14ac:dyDescent="0.25">
      <c r="J599" s="28">
        <v>2016</v>
      </c>
      <c r="K599" s="28">
        <v>8</v>
      </c>
      <c r="L599" s="28">
        <v>15</v>
      </c>
      <c r="M599" s="55">
        <v>31.93937</v>
      </c>
      <c r="N599" s="55">
        <v>35.236820000000002</v>
      </c>
      <c r="O599" s="55"/>
      <c r="P599" s="55"/>
      <c r="Q599" s="28">
        <v>2016</v>
      </c>
      <c r="R599" s="28">
        <v>8</v>
      </c>
      <c r="S599" s="28">
        <v>15</v>
      </c>
      <c r="T599" s="55">
        <v>32.455419999999997</v>
      </c>
      <c r="U599" s="55">
        <v>25.61666</v>
      </c>
      <c r="V599" s="55"/>
      <c r="W599" s="55"/>
      <c r="X599" s="28">
        <v>2016</v>
      </c>
      <c r="Y599" s="28">
        <v>8</v>
      </c>
      <c r="Z599" s="28">
        <v>15</v>
      </c>
      <c r="AA599" s="28">
        <v>41.998750000000001</v>
      </c>
      <c r="AB599" s="28">
        <v>21.70421</v>
      </c>
    </row>
    <row r="600" spans="10:28" x14ac:dyDescent="0.25">
      <c r="J600" s="28">
        <v>2016</v>
      </c>
      <c r="K600" s="28">
        <v>8</v>
      </c>
      <c r="L600" s="28">
        <v>16</v>
      </c>
      <c r="M600" s="55">
        <v>30.748329999999999</v>
      </c>
      <c r="N600" s="55">
        <v>21.933319999999998</v>
      </c>
      <c r="O600" s="55"/>
      <c r="P600" s="55"/>
      <c r="Q600" s="28">
        <v>2016</v>
      </c>
      <c r="R600" s="28">
        <v>8</v>
      </c>
      <c r="S600" s="28">
        <v>16</v>
      </c>
      <c r="T600" s="55">
        <v>32.828330000000001</v>
      </c>
      <c r="U600" s="55">
        <v>29.690809999999999</v>
      </c>
      <c r="V600" s="55"/>
      <c r="W600" s="55"/>
      <c r="X600" s="28">
        <v>2016</v>
      </c>
      <c r="Y600" s="28">
        <v>8</v>
      </c>
      <c r="Z600" s="28">
        <v>16</v>
      </c>
      <c r="AA600" s="28">
        <v>44.65</v>
      </c>
      <c r="AB600" s="28">
        <v>15.383279999999999</v>
      </c>
    </row>
    <row r="601" spans="10:28" x14ac:dyDescent="0.25">
      <c r="J601" s="28">
        <v>2016</v>
      </c>
      <c r="K601" s="28">
        <v>8</v>
      </c>
      <c r="L601" s="28">
        <v>17</v>
      </c>
      <c r="M601" s="55">
        <v>32.723329999999997</v>
      </c>
      <c r="N601" s="55">
        <v>24.603899999999999</v>
      </c>
      <c r="O601" s="55"/>
      <c r="P601" s="55"/>
      <c r="Q601" s="28">
        <v>2016</v>
      </c>
      <c r="R601" s="28">
        <v>8</v>
      </c>
      <c r="S601" s="28">
        <v>17</v>
      </c>
      <c r="T601" s="55">
        <v>33.873539999999998</v>
      </c>
      <c r="U601" s="55">
        <v>18.83164</v>
      </c>
      <c r="V601" s="55"/>
      <c r="W601" s="55"/>
      <c r="X601" s="28">
        <v>2016</v>
      </c>
      <c r="Y601" s="28">
        <v>8</v>
      </c>
      <c r="Z601" s="28">
        <v>17</v>
      </c>
      <c r="AA601" s="28">
        <v>43.221249999999998</v>
      </c>
      <c r="AB601" s="28">
        <v>19.29327</v>
      </c>
    </row>
    <row r="602" spans="10:28" x14ac:dyDescent="0.25">
      <c r="J602" s="28">
        <v>2016</v>
      </c>
      <c r="K602" s="28">
        <v>8</v>
      </c>
      <c r="L602" s="28">
        <v>18</v>
      </c>
      <c r="M602" s="55">
        <v>31.990210000000001</v>
      </c>
      <c r="N602" s="55">
        <v>35.265740000000001</v>
      </c>
      <c r="O602" s="55"/>
      <c r="P602" s="55"/>
      <c r="Q602" s="28">
        <v>2016</v>
      </c>
      <c r="R602" s="28">
        <v>8</v>
      </c>
      <c r="S602" s="28">
        <v>18</v>
      </c>
      <c r="T602" s="55">
        <v>34.187080000000002</v>
      </c>
      <c r="U602" s="55">
        <v>12.709440000000001</v>
      </c>
      <c r="V602" s="55"/>
      <c r="W602" s="55"/>
      <c r="X602" s="28">
        <v>2016</v>
      </c>
      <c r="Y602" s="28">
        <v>8</v>
      </c>
      <c r="Z602" s="28">
        <v>18</v>
      </c>
      <c r="AA602" s="28">
        <v>43.715000000000003</v>
      </c>
      <c r="AB602" s="28">
        <v>17.89246</v>
      </c>
    </row>
    <row r="603" spans="10:28" x14ac:dyDescent="0.25">
      <c r="J603" s="28">
        <v>2016</v>
      </c>
      <c r="K603" s="28">
        <v>8</v>
      </c>
      <c r="L603" s="28">
        <v>19</v>
      </c>
      <c r="M603" s="55">
        <v>35.715209999999999</v>
      </c>
      <c r="N603" s="55">
        <v>14.969340000000001</v>
      </c>
      <c r="O603" s="55"/>
      <c r="P603" s="55"/>
      <c r="Q603" s="28">
        <v>2016</v>
      </c>
      <c r="R603" s="28">
        <v>8</v>
      </c>
      <c r="S603" s="28">
        <v>19</v>
      </c>
      <c r="T603" s="55">
        <v>31.486249999999998</v>
      </c>
      <c r="U603" s="55">
        <v>49.795140000000004</v>
      </c>
      <c r="V603" s="55"/>
      <c r="W603" s="55"/>
      <c r="X603" s="28">
        <v>2016</v>
      </c>
      <c r="Y603" s="28">
        <v>8</v>
      </c>
      <c r="Z603" s="28">
        <v>19</v>
      </c>
      <c r="AA603" s="28">
        <v>42.43083</v>
      </c>
      <c r="AB603" s="28">
        <v>21.023579999999999</v>
      </c>
    </row>
    <row r="604" spans="10:28" x14ac:dyDescent="0.25">
      <c r="J604" s="28">
        <v>2016</v>
      </c>
      <c r="K604" s="28">
        <v>8</v>
      </c>
      <c r="L604" s="28">
        <v>20</v>
      </c>
      <c r="M604" s="55">
        <v>28.01146</v>
      </c>
      <c r="N604" s="55">
        <v>48.258629999999997</v>
      </c>
      <c r="O604" s="55"/>
      <c r="P604" s="55"/>
      <c r="Q604" s="28">
        <v>2016</v>
      </c>
      <c r="R604" s="28">
        <v>8</v>
      </c>
      <c r="S604" s="28">
        <v>20</v>
      </c>
      <c r="T604" s="55">
        <v>28.521249999999998</v>
      </c>
      <c r="U604" s="55">
        <v>47.369489999999999</v>
      </c>
      <c r="V604" s="55"/>
      <c r="W604" s="55"/>
      <c r="X604" s="28">
        <v>2016</v>
      </c>
      <c r="Y604" s="28">
        <v>8</v>
      </c>
      <c r="Z604" s="28">
        <v>20</v>
      </c>
      <c r="AA604" s="28">
        <v>38.443750000000001</v>
      </c>
      <c r="AB604" s="28">
        <v>29.703209999999999</v>
      </c>
    </row>
    <row r="605" spans="10:28" x14ac:dyDescent="0.25">
      <c r="J605" s="28">
        <v>2016</v>
      </c>
      <c r="K605" s="28">
        <v>8</v>
      </c>
      <c r="L605" s="28">
        <v>21</v>
      </c>
      <c r="M605" s="55">
        <v>26.083749999999998</v>
      </c>
      <c r="N605" s="55">
        <v>46.75365</v>
      </c>
      <c r="O605" s="55"/>
      <c r="P605" s="55"/>
      <c r="Q605" s="28">
        <v>2016</v>
      </c>
      <c r="R605" s="28">
        <v>8</v>
      </c>
      <c r="S605" s="28">
        <v>21</v>
      </c>
      <c r="T605" s="55">
        <v>31.776039999999998</v>
      </c>
      <c r="U605" s="55">
        <v>34.501669999999997</v>
      </c>
      <c r="V605" s="55"/>
      <c r="W605" s="55"/>
      <c r="X605" s="28">
        <v>2016</v>
      </c>
      <c r="Y605" s="28">
        <v>8</v>
      </c>
      <c r="Z605" s="28">
        <v>21</v>
      </c>
      <c r="AA605" s="28">
        <v>37.186660000000003</v>
      </c>
      <c r="AB605" s="28">
        <v>30.609649999999998</v>
      </c>
    </row>
    <row r="606" spans="10:28" x14ac:dyDescent="0.25">
      <c r="J606" s="28">
        <v>2016</v>
      </c>
      <c r="K606" s="28">
        <v>8</v>
      </c>
      <c r="L606" s="28">
        <v>22</v>
      </c>
      <c r="M606" s="55">
        <v>36.17792</v>
      </c>
      <c r="N606" s="55">
        <v>37.97484</v>
      </c>
      <c r="O606" s="55"/>
      <c r="P606" s="55"/>
      <c r="Q606" s="28">
        <v>2016</v>
      </c>
      <c r="R606" s="28">
        <v>8</v>
      </c>
      <c r="S606" s="28">
        <v>22</v>
      </c>
      <c r="T606" s="55">
        <v>36.22833</v>
      </c>
      <c r="U606" s="55">
        <v>16.900200000000002</v>
      </c>
      <c r="V606" s="55"/>
      <c r="W606" s="55"/>
      <c r="X606" s="28">
        <v>2016</v>
      </c>
      <c r="Y606" s="28">
        <v>8</v>
      </c>
      <c r="Z606" s="28">
        <v>22</v>
      </c>
      <c r="AA606" s="28">
        <v>41.662500000000001</v>
      </c>
      <c r="AB606" s="28">
        <v>18.65382</v>
      </c>
    </row>
    <row r="607" spans="10:28" x14ac:dyDescent="0.25">
      <c r="J607" s="28">
        <v>2016</v>
      </c>
      <c r="K607" s="28">
        <v>8</v>
      </c>
      <c r="L607" s="28">
        <v>23</v>
      </c>
      <c r="M607" s="55">
        <v>35.635620000000003</v>
      </c>
      <c r="N607" s="55">
        <v>18.471450000000001</v>
      </c>
      <c r="O607" s="55"/>
      <c r="P607" s="55"/>
      <c r="Q607" s="28">
        <v>2016</v>
      </c>
      <c r="R607" s="28">
        <v>8</v>
      </c>
      <c r="S607" s="28">
        <v>23</v>
      </c>
      <c r="T607" s="55">
        <v>34.184579999999997</v>
      </c>
      <c r="U607" s="55">
        <v>2.568743</v>
      </c>
      <c r="V607" s="55"/>
      <c r="W607" s="55"/>
      <c r="X607" s="28">
        <v>2016</v>
      </c>
      <c r="Y607" s="28">
        <v>8</v>
      </c>
      <c r="Z607" s="28">
        <v>23</v>
      </c>
      <c r="AA607" s="28">
        <v>41.371250000000003</v>
      </c>
      <c r="AB607" s="28">
        <v>19.600729999999999</v>
      </c>
    </row>
    <row r="608" spans="10:28" x14ac:dyDescent="0.25">
      <c r="J608" s="28">
        <v>2016</v>
      </c>
      <c r="K608" s="28">
        <v>8</v>
      </c>
      <c r="L608" s="28">
        <v>24</v>
      </c>
      <c r="M608" s="55">
        <v>35.28604</v>
      </c>
      <c r="N608" s="55">
        <v>31.323589999999999</v>
      </c>
      <c r="O608" s="55"/>
      <c r="P608" s="55"/>
      <c r="Q608" s="28">
        <v>2016</v>
      </c>
      <c r="R608" s="28">
        <v>8</v>
      </c>
      <c r="S608" s="28">
        <v>24</v>
      </c>
      <c r="T608" s="55">
        <v>32.825629999999997</v>
      </c>
      <c r="U608" s="55">
        <v>3.7755879999999999</v>
      </c>
      <c r="V608" s="55"/>
      <c r="W608" s="55"/>
      <c r="X608" s="28">
        <v>2016</v>
      </c>
      <c r="Y608" s="28">
        <v>8</v>
      </c>
      <c r="Z608" s="28">
        <v>24</v>
      </c>
      <c r="AA608" s="28">
        <v>41.770829999999997</v>
      </c>
      <c r="AB608" s="28">
        <v>23.908609999999999</v>
      </c>
    </row>
    <row r="609" spans="10:28" x14ac:dyDescent="0.25">
      <c r="J609" s="28">
        <v>2016</v>
      </c>
      <c r="K609" s="28">
        <v>8</v>
      </c>
      <c r="L609" s="28">
        <v>25</v>
      </c>
      <c r="M609" s="55">
        <v>31.259789999999999</v>
      </c>
      <c r="N609" s="55">
        <v>39.242570000000001</v>
      </c>
      <c r="O609" s="55"/>
      <c r="P609" s="55"/>
      <c r="Q609" s="28">
        <v>2016</v>
      </c>
      <c r="R609" s="28">
        <v>8</v>
      </c>
      <c r="S609" s="28">
        <v>25</v>
      </c>
      <c r="T609" s="55">
        <v>34.328539999999997</v>
      </c>
      <c r="U609" s="55">
        <v>7.978834</v>
      </c>
      <c r="V609" s="55"/>
      <c r="W609" s="55"/>
      <c r="X609" s="28">
        <v>2016</v>
      </c>
      <c r="Y609" s="28">
        <v>8</v>
      </c>
      <c r="Z609" s="28">
        <v>25</v>
      </c>
      <c r="AA609" s="28">
        <v>41.36833</v>
      </c>
      <c r="AB609" s="28">
        <v>23.323250000000002</v>
      </c>
    </row>
    <row r="610" spans="10:28" x14ac:dyDescent="0.25">
      <c r="J610" s="28">
        <v>2016</v>
      </c>
      <c r="K610" s="28">
        <v>8</v>
      </c>
      <c r="L610" s="28">
        <v>26</v>
      </c>
      <c r="M610" s="55">
        <v>30.003119999999999</v>
      </c>
      <c r="N610" s="55">
        <v>49.571779999999997</v>
      </c>
      <c r="O610" s="55"/>
      <c r="P610" s="55"/>
      <c r="Q610" s="28">
        <v>2016</v>
      </c>
      <c r="R610" s="28">
        <v>8</v>
      </c>
      <c r="S610" s="28">
        <v>26</v>
      </c>
      <c r="T610" s="55">
        <v>31.652290000000001</v>
      </c>
      <c r="U610" s="55">
        <v>19.08821</v>
      </c>
      <c r="V610" s="55"/>
      <c r="W610" s="55"/>
      <c r="X610" s="28">
        <v>2016</v>
      </c>
      <c r="Y610" s="28">
        <v>8</v>
      </c>
      <c r="Z610" s="28">
        <v>26</v>
      </c>
      <c r="AA610" s="28">
        <v>42.086669999999998</v>
      </c>
      <c r="AB610" s="28">
        <v>19.84761</v>
      </c>
    </row>
    <row r="611" spans="10:28" x14ac:dyDescent="0.25">
      <c r="J611" s="28">
        <v>2016</v>
      </c>
      <c r="K611" s="28">
        <v>8</v>
      </c>
      <c r="L611" s="28">
        <v>27</v>
      </c>
      <c r="M611" s="55">
        <v>26.323540000000001</v>
      </c>
      <c r="N611" s="55">
        <v>32.291049999999998</v>
      </c>
      <c r="O611" s="55"/>
      <c r="P611" s="55"/>
      <c r="Q611" s="28">
        <v>2016</v>
      </c>
      <c r="R611" s="28">
        <v>8</v>
      </c>
      <c r="S611" s="28">
        <v>27</v>
      </c>
      <c r="T611" s="55">
        <v>33.151249999999997</v>
      </c>
      <c r="U611" s="55">
        <v>12.746650000000001</v>
      </c>
      <c r="V611" s="55"/>
      <c r="W611" s="55"/>
      <c r="X611" s="28">
        <v>2016</v>
      </c>
      <c r="Y611" s="28">
        <v>8</v>
      </c>
      <c r="Z611" s="28">
        <v>27</v>
      </c>
      <c r="AA611" s="28">
        <v>41.227919999999997</v>
      </c>
      <c r="AB611" s="28">
        <v>18.15523</v>
      </c>
    </row>
    <row r="612" spans="10:28" x14ac:dyDescent="0.25">
      <c r="J612" s="28">
        <v>2016</v>
      </c>
      <c r="K612" s="28">
        <v>8</v>
      </c>
      <c r="L612" s="28">
        <v>28</v>
      </c>
      <c r="M612" s="55">
        <v>25.25562</v>
      </c>
      <c r="N612" s="55">
        <v>52.609290000000001</v>
      </c>
      <c r="O612" s="55"/>
      <c r="P612" s="55"/>
      <c r="Q612" s="28">
        <v>2016</v>
      </c>
      <c r="R612" s="28">
        <v>8</v>
      </c>
      <c r="S612" s="28">
        <v>28</v>
      </c>
      <c r="T612" s="55">
        <v>33.515000000000001</v>
      </c>
      <c r="U612" s="55">
        <v>8.9423049999999993</v>
      </c>
      <c r="V612" s="55"/>
      <c r="W612" s="55"/>
      <c r="X612" s="28">
        <v>2016</v>
      </c>
      <c r="Y612" s="28">
        <v>8</v>
      </c>
      <c r="Z612" s="28">
        <v>28</v>
      </c>
      <c r="AA612" s="28">
        <v>40.23583</v>
      </c>
      <c r="AB612" s="28">
        <v>23.009329999999999</v>
      </c>
    </row>
    <row r="613" spans="10:28" x14ac:dyDescent="0.25">
      <c r="J613" s="28">
        <v>2016</v>
      </c>
      <c r="K613" s="28">
        <v>8</v>
      </c>
      <c r="L613" s="28">
        <v>29</v>
      </c>
      <c r="M613" s="55">
        <v>28.41667</v>
      </c>
      <c r="N613" s="55">
        <v>71.04495</v>
      </c>
      <c r="O613" s="55"/>
      <c r="P613" s="55"/>
      <c r="Q613" s="28">
        <v>2016</v>
      </c>
      <c r="R613" s="28">
        <v>8</v>
      </c>
      <c r="S613" s="28">
        <v>29</v>
      </c>
      <c r="T613" s="55">
        <v>32.394579999999998</v>
      </c>
      <c r="U613" s="55">
        <v>11.59822</v>
      </c>
      <c r="V613" s="55"/>
      <c r="W613" s="55"/>
      <c r="X613" s="28">
        <v>2016</v>
      </c>
      <c r="Y613" s="28">
        <v>8</v>
      </c>
      <c r="Z613" s="28">
        <v>29</v>
      </c>
      <c r="AA613" s="28">
        <v>41.404170000000001</v>
      </c>
      <c r="AB613" s="28">
        <v>25.51145</v>
      </c>
    </row>
    <row r="614" spans="10:28" x14ac:dyDescent="0.25">
      <c r="J614" s="28">
        <v>2016</v>
      </c>
      <c r="K614" s="28">
        <v>8</v>
      </c>
      <c r="L614" s="28">
        <v>30</v>
      </c>
      <c r="M614" s="55">
        <v>34.749169999999999</v>
      </c>
      <c r="N614" s="55">
        <v>47.34666</v>
      </c>
      <c r="O614" s="55"/>
      <c r="P614" s="55"/>
      <c r="Q614" s="28">
        <v>2016</v>
      </c>
      <c r="R614" s="28">
        <v>8</v>
      </c>
      <c r="S614" s="28">
        <v>30</v>
      </c>
      <c r="T614" s="55">
        <v>30.558540000000001</v>
      </c>
      <c r="U614" s="55">
        <v>35.041580000000003</v>
      </c>
      <c r="V614" s="55"/>
      <c r="W614" s="55"/>
      <c r="X614" s="28">
        <v>2016</v>
      </c>
      <c r="Y614" s="28">
        <v>8</v>
      </c>
      <c r="Z614" s="28">
        <v>30</v>
      </c>
      <c r="AA614" s="28">
        <v>43.539589999999997</v>
      </c>
      <c r="AB614" s="28">
        <v>20.720459999999999</v>
      </c>
    </row>
    <row r="615" spans="10:28" x14ac:dyDescent="0.25">
      <c r="J615" s="28">
        <v>2016</v>
      </c>
      <c r="K615" s="28">
        <v>8</v>
      </c>
      <c r="L615" s="28">
        <v>31</v>
      </c>
      <c r="M615" s="55">
        <v>32.494999999999997</v>
      </c>
      <c r="N615" s="55">
        <v>38.569690000000001</v>
      </c>
      <c r="O615" s="55"/>
      <c r="P615" s="55"/>
      <c r="Q615" s="28">
        <v>2016</v>
      </c>
      <c r="R615" s="28">
        <v>8</v>
      </c>
      <c r="S615" s="28">
        <v>31</v>
      </c>
      <c r="T615" s="55">
        <v>33.202500000000001</v>
      </c>
      <c r="U615" s="55">
        <v>21.09479</v>
      </c>
      <c r="V615" s="55"/>
      <c r="W615" s="55"/>
      <c r="X615" s="28">
        <v>2016</v>
      </c>
      <c r="Y615" s="28">
        <v>8</v>
      </c>
      <c r="Z615" s="28">
        <v>31</v>
      </c>
      <c r="AA615" s="28">
        <v>43.374160000000003</v>
      </c>
      <c r="AB615" s="28">
        <v>18.964780000000001</v>
      </c>
    </row>
    <row r="616" spans="10:28" x14ac:dyDescent="0.25">
      <c r="J616" s="28">
        <v>2016</v>
      </c>
      <c r="K616" s="28">
        <v>9</v>
      </c>
      <c r="L616" s="28">
        <v>1</v>
      </c>
      <c r="M616" s="55">
        <v>30.697710000000001</v>
      </c>
      <c r="N616" s="55">
        <v>42.480370000000001</v>
      </c>
      <c r="O616" s="55"/>
      <c r="P616" s="55"/>
      <c r="Q616" s="28">
        <v>2016</v>
      </c>
      <c r="R616" s="28">
        <v>9</v>
      </c>
      <c r="S616" s="28">
        <v>1</v>
      </c>
      <c r="T616" s="55">
        <v>30.76146</v>
      </c>
      <c r="U616" s="55">
        <v>31.693339999999999</v>
      </c>
      <c r="V616" s="55"/>
      <c r="W616" s="55"/>
      <c r="X616" s="28">
        <v>2016</v>
      </c>
      <c r="Y616" s="28">
        <v>9</v>
      </c>
      <c r="Z616" s="28">
        <v>1</v>
      </c>
      <c r="AA616" s="28">
        <v>43.25667</v>
      </c>
      <c r="AB616" s="28">
        <v>16.920459999999999</v>
      </c>
    </row>
    <row r="617" spans="10:28" x14ac:dyDescent="0.25">
      <c r="J617" s="28">
        <v>2016</v>
      </c>
      <c r="K617" s="28">
        <v>9</v>
      </c>
      <c r="L617" s="28">
        <v>2</v>
      </c>
      <c r="M617" s="55">
        <v>30.25958</v>
      </c>
      <c r="N617" s="55">
        <v>57.6815</v>
      </c>
      <c r="O617" s="55"/>
      <c r="P617" s="55"/>
      <c r="Q617" s="28">
        <v>2016</v>
      </c>
      <c r="R617" s="28">
        <v>9</v>
      </c>
      <c r="S617" s="28">
        <v>2</v>
      </c>
      <c r="T617" s="55">
        <v>28.703959999999999</v>
      </c>
      <c r="U617" s="55">
        <v>23.381270000000001</v>
      </c>
      <c r="V617" s="55"/>
      <c r="W617" s="55"/>
      <c r="X617" s="28">
        <v>2016</v>
      </c>
      <c r="Y617" s="28">
        <v>9</v>
      </c>
      <c r="Z617" s="28">
        <v>2</v>
      </c>
      <c r="AA617" s="28">
        <v>45.552079999999997</v>
      </c>
      <c r="AB617" s="28">
        <v>13.1898</v>
      </c>
    </row>
    <row r="618" spans="10:28" x14ac:dyDescent="0.25">
      <c r="J618" s="28">
        <v>2016</v>
      </c>
      <c r="K618" s="28">
        <v>9</v>
      </c>
      <c r="L618" s="28">
        <v>3</v>
      </c>
      <c r="M618" s="55">
        <v>29.021249999999998</v>
      </c>
      <c r="N618" s="55">
        <v>59.9328</v>
      </c>
      <c r="O618" s="55"/>
      <c r="P618" s="55"/>
      <c r="Q618" s="28">
        <v>2016</v>
      </c>
      <c r="R618" s="28">
        <v>9</v>
      </c>
      <c r="S618" s="28">
        <v>3</v>
      </c>
      <c r="T618" s="55">
        <v>28.38729</v>
      </c>
      <c r="U618" s="55">
        <v>28.819210000000002</v>
      </c>
      <c r="V618" s="55"/>
      <c r="W618" s="55"/>
      <c r="X618" s="28">
        <v>2016</v>
      </c>
      <c r="Y618" s="28">
        <v>9</v>
      </c>
      <c r="Z618" s="28">
        <v>3</v>
      </c>
      <c r="AA618" s="28">
        <v>42.705419999999997</v>
      </c>
      <c r="AB618" s="28">
        <v>14.539239999999999</v>
      </c>
    </row>
    <row r="619" spans="10:28" x14ac:dyDescent="0.25">
      <c r="J619" s="28">
        <v>2016</v>
      </c>
      <c r="K619" s="28">
        <v>9</v>
      </c>
      <c r="L619" s="28">
        <v>4</v>
      </c>
      <c r="M619" s="55">
        <v>25.103750000000002</v>
      </c>
      <c r="N619" s="55">
        <v>52.901269999999997</v>
      </c>
      <c r="O619" s="55"/>
      <c r="P619" s="55"/>
      <c r="Q619" s="28">
        <v>2016</v>
      </c>
      <c r="R619" s="28">
        <v>9</v>
      </c>
      <c r="S619" s="28">
        <v>4</v>
      </c>
      <c r="T619" s="55">
        <v>31.13646</v>
      </c>
      <c r="U619" s="55">
        <v>20.752939999999999</v>
      </c>
      <c r="V619" s="55"/>
      <c r="W619" s="55"/>
      <c r="X619" s="28">
        <v>2016</v>
      </c>
      <c r="Y619" s="28">
        <v>9</v>
      </c>
      <c r="Z619" s="28">
        <v>4</v>
      </c>
      <c r="AA619" s="28">
        <v>41.690829999999998</v>
      </c>
      <c r="AB619" s="28">
        <v>15.833270000000001</v>
      </c>
    </row>
    <row r="620" spans="10:28" x14ac:dyDescent="0.25">
      <c r="J620" s="28">
        <v>2016</v>
      </c>
      <c r="K620" s="28">
        <v>9</v>
      </c>
      <c r="L620" s="28">
        <v>5</v>
      </c>
      <c r="M620" s="55">
        <v>37.122920000000001</v>
      </c>
      <c r="N620" s="55">
        <v>27.967230000000001</v>
      </c>
      <c r="O620" s="55"/>
      <c r="P620" s="55"/>
      <c r="Q620" s="28">
        <v>2016</v>
      </c>
      <c r="R620" s="28">
        <v>9</v>
      </c>
      <c r="S620" s="28">
        <v>5</v>
      </c>
      <c r="T620" s="55">
        <v>33.390630000000002</v>
      </c>
      <c r="U620" s="55">
        <v>27.609089999999998</v>
      </c>
      <c r="V620" s="55"/>
      <c r="W620" s="55"/>
      <c r="X620" s="28">
        <v>2016</v>
      </c>
      <c r="Y620" s="28">
        <v>9</v>
      </c>
      <c r="Z620" s="28">
        <v>5</v>
      </c>
      <c r="AA620" s="28">
        <v>47.153129999999997</v>
      </c>
      <c r="AB620" s="28">
        <v>14.21095</v>
      </c>
    </row>
    <row r="621" spans="10:28" x14ac:dyDescent="0.25">
      <c r="J621" s="28">
        <v>2016</v>
      </c>
      <c r="K621" s="28">
        <v>9</v>
      </c>
      <c r="L621" s="28">
        <v>6</v>
      </c>
      <c r="M621" s="55">
        <v>30.853960000000001</v>
      </c>
      <c r="N621" s="55">
        <v>48.143610000000002</v>
      </c>
      <c r="O621" s="55"/>
      <c r="P621" s="55"/>
      <c r="Q621" s="28">
        <v>2016</v>
      </c>
      <c r="R621" s="28">
        <v>9</v>
      </c>
      <c r="S621" s="28">
        <v>6</v>
      </c>
      <c r="T621" s="55">
        <v>47.816670000000002</v>
      </c>
      <c r="U621" s="55">
        <v>15.440110000000001</v>
      </c>
      <c r="V621" s="55"/>
      <c r="W621" s="55"/>
      <c r="X621" s="28">
        <v>2016</v>
      </c>
      <c r="Y621" s="28">
        <v>9</v>
      </c>
      <c r="Z621" s="28">
        <v>6</v>
      </c>
      <c r="AA621" s="28">
        <v>48.27646</v>
      </c>
      <c r="AB621" s="28">
        <v>12.786820000000001</v>
      </c>
    </row>
    <row r="622" spans="10:28" x14ac:dyDescent="0.25">
      <c r="J622" s="28">
        <v>2016</v>
      </c>
      <c r="K622" s="28">
        <v>9</v>
      </c>
      <c r="L622" s="28">
        <v>7</v>
      </c>
      <c r="M622" s="55">
        <v>29.882919999999999</v>
      </c>
      <c r="N622" s="55">
        <v>27.46602</v>
      </c>
      <c r="O622" s="55"/>
      <c r="P622" s="55"/>
      <c r="Q622" s="28">
        <v>2016</v>
      </c>
      <c r="R622" s="28">
        <v>9</v>
      </c>
      <c r="S622" s="28">
        <v>7</v>
      </c>
      <c r="T622" s="55">
        <v>29.405000000000001</v>
      </c>
      <c r="U622" s="55">
        <v>32.367229999999999</v>
      </c>
      <c r="V622" s="55"/>
      <c r="W622" s="55"/>
      <c r="X622" s="28">
        <v>2016</v>
      </c>
      <c r="Y622" s="28">
        <v>9</v>
      </c>
      <c r="Z622" s="28">
        <v>7</v>
      </c>
      <c r="AA622" s="28">
        <v>48.010210000000001</v>
      </c>
      <c r="AB622" s="28">
        <v>16.879020000000001</v>
      </c>
    </row>
    <row r="623" spans="10:28" x14ac:dyDescent="0.25">
      <c r="J623" s="28">
        <v>2016</v>
      </c>
      <c r="K623" s="28">
        <v>9</v>
      </c>
      <c r="L623" s="28">
        <v>8</v>
      </c>
      <c r="M623" s="55">
        <v>31.710830000000001</v>
      </c>
      <c r="N623" s="55">
        <v>34.000349999999997</v>
      </c>
      <c r="O623" s="55"/>
      <c r="P623" s="55"/>
      <c r="Q623" s="28">
        <v>2016</v>
      </c>
      <c r="R623" s="28">
        <v>9</v>
      </c>
      <c r="S623" s="28">
        <v>8</v>
      </c>
      <c r="T623" s="55">
        <v>32.475000000000001</v>
      </c>
      <c r="U623" s="55">
        <v>33.513249999999999</v>
      </c>
      <c r="V623" s="55"/>
      <c r="W623" s="55"/>
      <c r="X623" s="28">
        <v>2016</v>
      </c>
      <c r="Y623" s="28">
        <v>9</v>
      </c>
      <c r="Z623" s="28">
        <v>8</v>
      </c>
      <c r="AA623" s="28">
        <v>44.505420000000001</v>
      </c>
      <c r="AB623" s="28">
        <v>19.917169999999999</v>
      </c>
    </row>
    <row r="624" spans="10:28" x14ac:dyDescent="0.25">
      <c r="J624" s="28">
        <v>2016</v>
      </c>
      <c r="K624" s="28">
        <v>9</v>
      </c>
      <c r="L624" s="28">
        <v>9</v>
      </c>
      <c r="M624" s="55">
        <v>31.947710000000001</v>
      </c>
      <c r="N624" s="55">
        <v>30.839770000000001</v>
      </c>
      <c r="O624" s="55"/>
      <c r="P624" s="55"/>
      <c r="Q624" s="28">
        <v>2016</v>
      </c>
      <c r="R624" s="28">
        <v>9</v>
      </c>
      <c r="S624" s="28">
        <v>9</v>
      </c>
      <c r="T624" s="55">
        <v>31.18271</v>
      </c>
      <c r="U624" s="55">
        <v>46.818150000000003</v>
      </c>
      <c r="V624" s="55"/>
      <c r="W624" s="55"/>
      <c r="X624" s="28">
        <v>2016</v>
      </c>
      <c r="Y624" s="28">
        <v>9</v>
      </c>
      <c r="Z624" s="28">
        <v>9</v>
      </c>
      <c r="AA624" s="28">
        <v>46.310830000000003</v>
      </c>
      <c r="AB624" s="28">
        <v>17.258189999999999</v>
      </c>
    </row>
    <row r="625" spans="10:28" x14ac:dyDescent="0.25">
      <c r="J625" s="28">
        <v>2016</v>
      </c>
      <c r="K625" s="28">
        <v>9</v>
      </c>
      <c r="L625" s="28">
        <v>10</v>
      </c>
      <c r="M625" s="55">
        <v>26.887080000000001</v>
      </c>
      <c r="N625" s="55">
        <v>50.586410000000001</v>
      </c>
      <c r="O625" s="55"/>
      <c r="P625" s="55"/>
      <c r="Q625" s="28">
        <v>2016</v>
      </c>
      <c r="R625" s="28">
        <v>9</v>
      </c>
      <c r="S625" s="28">
        <v>10</v>
      </c>
      <c r="T625" s="55">
        <v>32.36354</v>
      </c>
      <c r="U625" s="55">
        <v>20.713239999999999</v>
      </c>
      <c r="V625" s="55"/>
      <c r="W625" s="55"/>
      <c r="X625" s="28">
        <v>2016</v>
      </c>
      <c r="Y625" s="28">
        <v>9</v>
      </c>
      <c r="Z625" s="28">
        <v>10</v>
      </c>
      <c r="AA625" s="28">
        <v>42.422919999999998</v>
      </c>
      <c r="AB625" s="28">
        <v>16.150919999999999</v>
      </c>
    </row>
    <row r="626" spans="10:28" x14ac:dyDescent="0.25">
      <c r="J626" s="28">
        <v>2016</v>
      </c>
      <c r="K626" s="28">
        <v>9</v>
      </c>
      <c r="L626" s="28">
        <v>11</v>
      </c>
      <c r="M626" s="55">
        <v>26.960419999999999</v>
      </c>
      <c r="N626" s="55">
        <v>57.433810000000001</v>
      </c>
      <c r="O626" s="55"/>
      <c r="P626" s="55"/>
      <c r="Q626" s="28">
        <v>2016</v>
      </c>
      <c r="R626" s="28">
        <v>9</v>
      </c>
      <c r="S626" s="28">
        <v>11</v>
      </c>
      <c r="T626" s="55">
        <v>21.483750000000001</v>
      </c>
      <c r="U626" s="55">
        <v>55.582509999999999</v>
      </c>
      <c r="V626" s="55"/>
      <c r="W626" s="55"/>
      <c r="X626" s="28">
        <v>2016</v>
      </c>
      <c r="Y626" s="28">
        <v>9</v>
      </c>
      <c r="Z626" s="28">
        <v>11</v>
      </c>
      <c r="AA626" s="28">
        <v>40.730829999999997</v>
      </c>
      <c r="AB626" s="28">
        <v>16.886679999999998</v>
      </c>
    </row>
    <row r="627" spans="10:28" x14ac:dyDescent="0.25">
      <c r="J627" s="28">
        <v>2016</v>
      </c>
      <c r="K627" s="28">
        <v>9</v>
      </c>
      <c r="L627" s="28">
        <v>12</v>
      </c>
      <c r="M627" s="55">
        <v>30.603120000000001</v>
      </c>
      <c r="N627" s="55">
        <v>30.732839999999999</v>
      </c>
      <c r="O627" s="55"/>
      <c r="P627" s="55"/>
      <c r="Q627" s="28">
        <v>2016</v>
      </c>
      <c r="R627" s="28">
        <v>9</v>
      </c>
      <c r="S627" s="28">
        <v>12</v>
      </c>
      <c r="T627" s="55">
        <v>33.118960000000001</v>
      </c>
      <c r="U627" s="55">
        <v>23.168299999999999</v>
      </c>
      <c r="V627" s="55"/>
      <c r="W627" s="55"/>
      <c r="X627" s="28">
        <v>2016</v>
      </c>
      <c r="Y627" s="28">
        <v>9</v>
      </c>
      <c r="Z627" s="28">
        <v>12</v>
      </c>
      <c r="AA627" s="28">
        <v>43.664169999999999</v>
      </c>
      <c r="AB627" s="28">
        <v>24.471060000000001</v>
      </c>
    </row>
    <row r="628" spans="10:28" x14ac:dyDescent="0.25">
      <c r="J628" s="28">
        <v>2016</v>
      </c>
      <c r="K628" s="28">
        <v>9</v>
      </c>
      <c r="L628" s="28">
        <v>13</v>
      </c>
      <c r="M628" s="55">
        <v>30.041250000000002</v>
      </c>
      <c r="N628" s="55">
        <v>37.276260000000001</v>
      </c>
      <c r="O628" s="55"/>
      <c r="P628" s="55"/>
      <c r="Q628" s="28">
        <v>2016</v>
      </c>
      <c r="R628" s="28">
        <v>9</v>
      </c>
      <c r="S628" s="28">
        <v>13</v>
      </c>
      <c r="T628" s="55">
        <v>40.655000000000001</v>
      </c>
      <c r="U628" s="55">
        <v>12.25881</v>
      </c>
      <c r="V628" s="55"/>
      <c r="W628" s="55"/>
      <c r="X628" s="28">
        <v>2016</v>
      </c>
      <c r="Y628" s="28">
        <v>9</v>
      </c>
      <c r="Z628" s="28">
        <v>13</v>
      </c>
      <c r="AA628" s="28">
        <v>42.855420000000002</v>
      </c>
      <c r="AB628" s="28">
        <v>29.2136</v>
      </c>
    </row>
    <row r="629" spans="10:28" x14ac:dyDescent="0.25">
      <c r="J629" s="28">
        <v>2016</v>
      </c>
      <c r="K629" s="28">
        <v>9</v>
      </c>
      <c r="L629" s="28">
        <v>14</v>
      </c>
      <c r="M629" s="55">
        <v>29.069379999999999</v>
      </c>
      <c r="N629" s="55">
        <v>35.891260000000003</v>
      </c>
      <c r="O629" s="55"/>
      <c r="P629" s="55"/>
      <c r="Q629" s="28">
        <v>2016</v>
      </c>
      <c r="R629" s="28">
        <v>9</v>
      </c>
      <c r="S629" s="28">
        <v>14</v>
      </c>
      <c r="T629" s="55">
        <v>29.185420000000001</v>
      </c>
      <c r="U629" s="55">
        <v>16.520589999999999</v>
      </c>
      <c r="V629" s="55"/>
      <c r="W629" s="55"/>
      <c r="X629" s="28">
        <v>2016</v>
      </c>
      <c r="Y629" s="28">
        <v>9</v>
      </c>
      <c r="Z629" s="28">
        <v>14</v>
      </c>
      <c r="AA629" s="28">
        <v>42.587499999999999</v>
      </c>
      <c r="AB629" s="28">
        <v>28.17379</v>
      </c>
    </row>
    <row r="630" spans="10:28" x14ac:dyDescent="0.25">
      <c r="J630" s="28">
        <v>2016</v>
      </c>
      <c r="K630" s="28">
        <v>9</v>
      </c>
      <c r="L630" s="28">
        <v>15</v>
      </c>
      <c r="M630" s="55">
        <v>28.620830000000002</v>
      </c>
      <c r="N630" s="55">
        <v>33.56474</v>
      </c>
      <c r="O630" s="55"/>
      <c r="P630" s="55"/>
      <c r="Q630" s="28">
        <v>2016</v>
      </c>
      <c r="R630" s="28">
        <v>9</v>
      </c>
      <c r="S630" s="28">
        <v>15</v>
      </c>
      <c r="T630" s="55">
        <v>45.67062</v>
      </c>
      <c r="U630" s="55">
        <v>7.7420039999999997</v>
      </c>
      <c r="V630" s="55"/>
      <c r="W630" s="55"/>
      <c r="X630" s="28">
        <v>2016</v>
      </c>
      <c r="Y630" s="28">
        <v>9</v>
      </c>
      <c r="Z630" s="28">
        <v>15</v>
      </c>
      <c r="AA630" s="28">
        <v>43.487079999999999</v>
      </c>
      <c r="AB630" s="28">
        <v>27.77347</v>
      </c>
    </row>
    <row r="631" spans="10:28" x14ac:dyDescent="0.25">
      <c r="J631" s="28">
        <v>2016</v>
      </c>
      <c r="K631" s="28">
        <v>9</v>
      </c>
      <c r="L631" s="28">
        <v>16</v>
      </c>
      <c r="M631" s="55">
        <v>26.45833</v>
      </c>
      <c r="N631" s="55">
        <v>54.750419999999998</v>
      </c>
      <c r="O631" s="55"/>
      <c r="P631" s="55"/>
      <c r="Q631" s="28">
        <v>2016</v>
      </c>
      <c r="R631" s="28">
        <v>9</v>
      </c>
      <c r="S631" s="28">
        <v>16</v>
      </c>
      <c r="T631" s="55">
        <v>30.669170000000001</v>
      </c>
      <c r="U631" s="55">
        <v>24.495280000000001</v>
      </c>
      <c r="V631" s="55"/>
      <c r="W631" s="55"/>
      <c r="X631" s="28">
        <v>2016</v>
      </c>
      <c r="Y631" s="28">
        <v>9</v>
      </c>
      <c r="Z631" s="28">
        <v>16</v>
      </c>
      <c r="AA631" s="28">
        <v>41.980420000000002</v>
      </c>
      <c r="AB631" s="28">
        <v>27.677669999999999</v>
      </c>
    </row>
    <row r="632" spans="10:28" x14ac:dyDescent="0.25">
      <c r="J632" s="28">
        <v>2016</v>
      </c>
      <c r="K632" s="28">
        <v>9</v>
      </c>
      <c r="L632" s="28">
        <v>17</v>
      </c>
      <c r="M632" s="55">
        <v>25.9</v>
      </c>
      <c r="N632" s="55">
        <v>53.757359999999998</v>
      </c>
      <c r="O632" s="55"/>
      <c r="P632" s="55"/>
      <c r="Q632" s="28">
        <v>2016</v>
      </c>
      <c r="R632" s="28">
        <v>9</v>
      </c>
      <c r="S632" s="28">
        <v>17</v>
      </c>
      <c r="T632" s="55">
        <v>29.937709999999999</v>
      </c>
      <c r="U632" s="55">
        <v>10.871169999999999</v>
      </c>
      <c r="V632" s="55"/>
      <c r="W632" s="55"/>
      <c r="X632" s="28">
        <v>2016</v>
      </c>
      <c r="Y632" s="28">
        <v>9</v>
      </c>
      <c r="Z632" s="28">
        <v>17</v>
      </c>
      <c r="AA632" s="28">
        <v>39.438749999999999</v>
      </c>
      <c r="AB632" s="28">
        <v>30.831589999999998</v>
      </c>
    </row>
    <row r="633" spans="10:28" x14ac:dyDescent="0.25">
      <c r="J633" s="28">
        <v>2016</v>
      </c>
      <c r="K633" s="28">
        <v>9</v>
      </c>
      <c r="L633" s="28">
        <v>18</v>
      </c>
      <c r="M633" s="55">
        <v>25.861460000000001</v>
      </c>
      <c r="N633" s="55">
        <v>39.70082</v>
      </c>
      <c r="O633" s="55"/>
      <c r="P633" s="55"/>
      <c r="Q633" s="28">
        <v>2016</v>
      </c>
      <c r="R633" s="28">
        <v>9</v>
      </c>
      <c r="S633" s="28">
        <v>18</v>
      </c>
      <c r="T633" s="55">
        <v>36.777500000000003</v>
      </c>
      <c r="U633" s="55">
        <v>24.916920000000001</v>
      </c>
      <c r="V633" s="55"/>
      <c r="W633" s="55"/>
      <c r="X633" s="28">
        <v>2016</v>
      </c>
      <c r="Y633" s="28">
        <v>9</v>
      </c>
      <c r="Z633" s="28">
        <v>18</v>
      </c>
      <c r="AA633" s="28">
        <v>36.327500000000001</v>
      </c>
      <c r="AB633" s="28">
        <v>30.28359</v>
      </c>
    </row>
    <row r="634" spans="10:28" x14ac:dyDescent="0.25">
      <c r="J634" s="28">
        <v>2016</v>
      </c>
      <c r="K634" s="28">
        <v>9</v>
      </c>
      <c r="L634" s="28">
        <v>19</v>
      </c>
      <c r="M634" s="55">
        <v>34.875839999999997</v>
      </c>
      <c r="N634" s="55">
        <v>9.8551120000000001</v>
      </c>
      <c r="O634" s="55"/>
      <c r="P634" s="55"/>
      <c r="Q634" s="28">
        <v>2016</v>
      </c>
      <c r="R634" s="28">
        <v>9</v>
      </c>
      <c r="S634" s="28">
        <v>19</v>
      </c>
      <c r="T634" s="55">
        <v>45.976039999999998</v>
      </c>
      <c r="U634" s="55">
        <v>4.4058729999999997</v>
      </c>
      <c r="V634" s="55"/>
      <c r="W634" s="55"/>
      <c r="X634" s="28">
        <v>2016</v>
      </c>
      <c r="Y634" s="28">
        <v>9</v>
      </c>
      <c r="Z634" s="28">
        <v>19</v>
      </c>
      <c r="AA634" s="28">
        <v>41.953130000000002</v>
      </c>
      <c r="AB634" s="28">
        <v>20.655110000000001</v>
      </c>
    </row>
    <row r="635" spans="10:28" x14ac:dyDescent="0.25">
      <c r="J635" s="28">
        <v>2016</v>
      </c>
      <c r="K635" s="28">
        <v>9</v>
      </c>
      <c r="L635" s="28">
        <v>20</v>
      </c>
      <c r="M635" s="55">
        <v>34.741669999999999</v>
      </c>
      <c r="N635" s="55">
        <v>16.448049999999999</v>
      </c>
      <c r="O635" s="55"/>
      <c r="P635" s="55"/>
      <c r="Q635" s="28">
        <v>2016</v>
      </c>
      <c r="R635" s="28">
        <v>9</v>
      </c>
      <c r="S635" s="28">
        <v>20</v>
      </c>
      <c r="T635" s="55">
        <v>42.34854</v>
      </c>
      <c r="U635" s="55">
        <v>12.82774</v>
      </c>
      <c r="V635" s="55"/>
      <c r="W635" s="55"/>
      <c r="X635" s="28">
        <v>2016</v>
      </c>
      <c r="Y635" s="28">
        <v>9</v>
      </c>
      <c r="Z635" s="28">
        <v>20</v>
      </c>
      <c r="AA635" s="28">
        <v>43.908749999999998</v>
      </c>
      <c r="AB635" s="28">
        <v>17.702439999999999</v>
      </c>
    </row>
    <row r="636" spans="10:28" x14ac:dyDescent="0.25">
      <c r="J636" s="28">
        <v>2016</v>
      </c>
      <c r="K636" s="28">
        <v>9</v>
      </c>
      <c r="L636" s="28">
        <v>21</v>
      </c>
      <c r="M636" s="55">
        <v>35.135620000000003</v>
      </c>
      <c r="N636" s="55">
        <v>15.99977</v>
      </c>
      <c r="O636" s="55"/>
      <c r="P636" s="55"/>
      <c r="Q636" s="28">
        <v>2016</v>
      </c>
      <c r="R636" s="28">
        <v>9</v>
      </c>
      <c r="S636" s="28">
        <v>21</v>
      </c>
      <c r="T636" s="55">
        <v>33.677289999999999</v>
      </c>
      <c r="U636" s="55">
        <v>31.123100000000001</v>
      </c>
      <c r="V636" s="55"/>
      <c r="W636" s="55"/>
      <c r="X636" s="28">
        <v>2016</v>
      </c>
      <c r="Y636" s="28">
        <v>9</v>
      </c>
      <c r="Z636" s="28">
        <v>21</v>
      </c>
      <c r="AA636" s="28">
        <v>46.172499999999999</v>
      </c>
      <c r="AB636" s="28">
        <v>12.43167</v>
      </c>
    </row>
    <row r="637" spans="10:28" x14ac:dyDescent="0.25">
      <c r="J637" s="28">
        <v>2016</v>
      </c>
      <c r="K637" s="28">
        <v>9</v>
      </c>
      <c r="L637" s="28">
        <v>22</v>
      </c>
      <c r="M637" s="55">
        <v>33.596670000000003</v>
      </c>
      <c r="N637" s="55">
        <v>21.214559999999999</v>
      </c>
      <c r="O637" s="55"/>
      <c r="P637" s="55"/>
      <c r="Q637" s="28">
        <v>2016</v>
      </c>
      <c r="R637" s="28">
        <v>9</v>
      </c>
      <c r="S637" s="28">
        <v>22</v>
      </c>
      <c r="T637" s="55">
        <v>35.467080000000003</v>
      </c>
      <c r="U637" s="55">
        <v>28.06672</v>
      </c>
      <c r="V637" s="55"/>
      <c r="W637" s="55"/>
      <c r="X637" s="28">
        <v>2016</v>
      </c>
      <c r="Y637" s="28">
        <v>9</v>
      </c>
      <c r="Z637" s="28">
        <v>22</v>
      </c>
      <c r="AA637" s="28">
        <v>46.61542</v>
      </c>
      <c r="AB637" s="28">
        <v>12.698029999999999</v>
      </c>
    </row>
    <row r="638" spans="10:28" x14ac:dyDescent="0.25">
      <c r="J638" s="28">
        <v>2016</v>
      </c>
      <c r="K638" s="28">
        <v>9</v>
      </c>
      <c r="L638" s="28">
        <v>23</v>
      </c>
      <c r="M638" s="55">
        <v>30.66</v>
      </c>
      <c r="N638" s="55">
        <v>36.12903</v>
      </c>
      <c r="O638" s="55"/>
      <c r="P638" s="55"/>
      <c r="Q638" s="28">
        <v>2016</v>
      </c>
      <c r="R638" s="28">
        <v>9</v>
      </c>
      <c r="S638" s="28">
        <v>23</v>
      </c>
      <c r="T638" s="55">
        <v>30.804369999999999</v>
      </c>
      <c r="U638" s="55">
        <v>47.791789999999999</v>
      </c>
      <c r="V638" s="55"/>
      <c r="W638" s="55"/>
      <c r="X638" s="28">
        <v>2016</v>
      </c>
      <c r="Y638" s="28">
        <v>9</v>
      </c>
      <c r="Z638" s="28">
        <v>23</v>
      </c>
      <c r="AA638" s="28">
        <v>47.13458</v>
      </c>
      <c r="AB638" s="28">
        <v>11.9146</v>
      </c>
    </row>
    <row r="639" spans="10:28" x14ac:dyDescent="0.25">
      <c r="J639" s="28">
        <v>2016</v>
      </c>
      <c r="K639" s="28">
        <v>9</v>
      </c>
      <c r="L639" s="28">
        <v>24</v>
      </c>
      <c r="M639" s="55">
        <v>28.889579999999999</v>
      </c>
      <c r="N639" s="55">
        <v>36.645780000000002</v>
      </c>
      <c r="O639" s="55"/>
      <c r="P639" s="55"/>
      <c r="Q639" s="28">
        <v>2016</v>
      </c>
      <c r="R639" s="28">
        <v>9</v>
      </c>
      <c r="S639" s="28">
        <v>24</v>
      </c>
      <c r="T639" s="55">
        <v>34.460209999999996</v>
      </c>
      <c r="U639" s="55">
        <v>48.32517</v>
      </c>
      <c r="V639" s="55"/>
      <c r="W639" s="55"/>
      <c r="X639" s="28">
        <v>2016</v>
      </c>
      <c r="Y639" s="28">
        <v>9</v>
      </c>
      <c r="Z639" s="28">
        <v>24</v>
      </c>
      <c r="AA639" s="28">
        <v>40.310830000000003</v>
      </c>
      <c r="AB639" s="28">
        <v>23.50301</v>
      </c>
    </row>
    <row r="640" spans="10:28" x14ac:dyDescent="0.25">
      <c r="J640" s="28">
        <v>2016</v>
      </c>
      <c r="K640" s="28">
        <v>9</v>
      </c>
      <c r="L640" s="28">
        <v>25</v>
      </c>
      <c r="M640" s="55">
        <v>24.935420000000001</v>
      </c>
      <c r="N640" s="55">
        <v>63.801000000000002</v>
      </c>
      <c r="O640" s="55"/>
      <c r="P640" s="55"/>
      <c r="Q640" s="28">
        <v>2016</v>
      </c>
      <c r="R640" s="28">
        <v>9</v>
      </c>
      <c r="S640" s="28">
        <v>25</v>
      </c>
      <c r="T640" s="55">
        <v>38.404580000000003</v>
      </c>
      <c r="U640" s="55">
        <v>36.97034</v>
      </c>
      <c r="V640" s="55"/>
      <c r="W640" s="55"/>
      <c r="X640" s="28">
        <v>2016</v>
      </c>
      <c r="Y640" s="28">
        <v>9</v>
      </c>
      <c r="Z640" s="28">
        <v>25</v>
      </c>
      <c r="AA640" s="28">
        <v>38.685000000000002</v>
      </c>
      <c r="AB640" s="28">
        <v>18.0077</v>
      </c>
    </row>
    <row r="641" spans="10:28" x14ac:dyDescent="0.25">
      <c r="J641" s="28">
        <v>2016</v>
      </c>
      <c r="K641" s="28">
        <v>9</v>
      </c>
      <c r="L641" s="28">
        <v>26</v>
      </c>
      <c r="M641" s="55">
        <v>41.506869999999999</v>
      </c>
      <c r="N641" s="55">
        <v>12.533849999999999</v>
      </c>
      <c r="O641" s="55"/>
      <c r="P641" s="55"/>
      <c r="Q641" s="28">
        <v>2016</v>
      </c>
      <c r="R641" s="28">
        <v>9</v>
      </c>
      <c r="S641" s="28">
        <v>26</v>
      </c>
      <c r="T641" s="55">
        <v>43.244579999999999</v>
      </c>
      <c r="U641" s="55">
        <v>12.00422</v>
      </c>
      <c r="V641" s="55"/>
      <c r="W641" s="55"/>
      <c r="X641" s="28">
        <v>2016</v>
      </c>
      <c r="Y641" s="28">
        <v>9</v>
      </c>
      <c r="Z641" s="28">
        <v>26</v>
      </c>
      <c r="AA641" s="28">
        <v>46.167920000000002</v>
      </c>
      <c r="AB641" s="28">
        <v>14.2309</v>
      </c>
    </row>
    <row r="642" spans="10:28" x14ac:dyDescent="0.25">
      <c r="J642" s="28">
        <v>2016</v>
      </c>
      <c r="K642" s="28">
        <v>9</v>
      </c>
      <c r="L642" s="28">
        <v>27</v>
      </c>
      <c r="M642" s="55">
        <v>34.470419999999997</v>
      </c>
      <c r="N642" s="55">
        <v>50.14584</v>
      </c>
      <c r="O642" s="55"/>
      <c r="P642" s="55"/>
      <c r="Q642" s="28">
        <v>2016</v>
      </c>
      <c r="R642" s="28">
        <v>9</v>
      </c>
      <c r="S642" s="28">
        <v>27</v>
      </c>
      <c r="T642" s="55">
        <v>34.484580000000001</v>
      </c>
      <c r="U642" s="55">
        <v>34.27319</v>
      </c>
      <c r="V642" s="55"/>
      <c r="W642" s="55"/>
      <c r="X642" s="28">
        <v>2016</v>
      </c>
      <c r="Y642" s="28">
        <v>9</v>
      </c>
      <c r="Z642" s="28">
        <v>27</v>
      </c>
      <c r="AA642" s="28">
        <v>43.783540000000002</v>
      </c>
      <c r="AB642" s="28">
        <v>23.527570000000001</v>
      </c>
    </row>
    <row r="643" spans="10:28" x14ac:dyDescent="0.25">
      <c r="J643" s="28">
        <v>2016</v>
      </c>
      <c r="K643" s="28">
        <v>9</v>
      </c>
      <c r="L643" s="28">
        <v>28</v>
      </c>
      <c r="M643" s="55">
        <v>23.485209999999999</v>
      </c>
      <c r="N643" s="55">
        <v>77.998159999999999</v>
      </c>
      <c r="O643" s="55"/>
      <c r="P643" s="55"/>
      <c r="Q643" s="28">
        <v>2016</v>
      </c>
      <c r="R643" s="28">
        <v>9</v>
      </c>
      <c r="S643" s="28">
        <v>28</v>
      </c>
      <c r="T643" s="55">
        <v>32.104790000000001</v>
      </c>
      <c r="U643" s="55">
        <v>43.311529999999998</v>
      </c>
      <c r="V643" s="55"/>
      <c r="W643" s="55"/>
      <c r="X643" s="28">
        <v>2016</v>
      </c>
      <c r="Y643" s="28">
        <v>9</v>
      </c>
      <c r="Z643" s="28">
        <v>28</v>
      </c>
      <c r="AA643" s="28">
        <v>43.405410000000003</v>
      </c>
      <c r="AB643" s="28">
        <v>25.000969999999999</v>
      </c>
    </row>
    <row r="644" spans="10:28" x14ac:dyDescent="0.25">
      <c r="J644" s="28">
        <v>2016</v>
      </c>
      <c r="K644" s="28">
        <v>9</v>
      </c>
      <c r="L644" s="28">
        <v>29</v>
      </c>
      <c r="M644" s="55">
        <v>22.274789999999999</v>
      </c>
      <c r="N644" s="55">
        <v>82.066379999999995</v>
      </c>
      <c r="O644" s="55"/>
      <c r="P644" s="55"/>
      <c r="Q644" s="28">
        <v>2016</v>
      </c>
      <c r="R644" s="28">
        <v>9</v>
      </c>
      <c r="S644" s="28">
        <v>29</v>
      </c>
      <c r="T644" s="55">
        <v>36.451459999999997</v>
      </c>
      <c r="U644" s="55">
        <v>38.823219999999999</v>
      </c>
      <c r="V644" s="55"/>
      <c r="W644" s="55"/>
      <c r="X644" s="28">
        <v>2016</v>
      </c>
      <c r="Y644" s="28">
        <v>9</v>
      </c>
      <c r="Z644" s="28">
        <v>29</v>
      </c>
      <c r="AA644" s="28">
        <v>43.769170000000003</v>
      </c>
      <c r="AB644" s="28">
        <v>20.671009999999999</v>
      </c>
    </row>
    <row r="645" spans="10:28" x14ac:dyDescent="0.25">
      <c r="J645" s="28">
        <v>2016</v>
      </c>
      <c r="K645" s="28">
        <v>9</v>
      </c>
      <c r="L645" s="28">
        <v>30</v>
      </c>
      <c r="M645" s="55">
        <v>27.923120000000001</v>
      </c>
      <c r="N645" s="55">
        <v>68.031630000000007</v>
      </c>
      <c r="O645" s="55"/>
      <c r="P645" s="55"/>
      <c r="Q645" s="28">
        <v>2016</v>
      </c>
      <c r="R645" s="28">
        <v>9</v>
      </c>
      <c r="S645" s="28">
        <v>30</v>
      </c>
      <c r="T645" s="55">
        <v>46.89958</v>
      </c>
      <c r="U645" s="55">
        <v>11.142390000000001</v>
      </c>
      <c r="V645" s="55"/>
      <c r="W645" s="55"/>
      <c r="X645" s="28">
        <v>2016</v>
      </c>
      <c r="Y645" s="28">
        <v>9</v>
      </c>
      <c r="Z645" s="28">
        <v>30</v>
      </c>
      <c r="AA645" s="28">
        <v>45.616250000000001</v>
      </c>
      <c r="AB645" s="28">
        <v>18.350860000000001</v>
      </c>
    </row>
    <row r="646" spans="10:28" x14ac:dyDescent="0.25">
      <c r="J646" s="28">
        <v>2016</v>
      </c>
      <c r="K646" s="28">
        <v>10</v>
      </c>
      <c r="L646" s="28">
        <v>1</v>
      </c>
      <c r="M646" s="55">
        <v>31.590209999999999</v>
      </c>
      <c r="N646" s="55">
        <v>21.534849999999999</v>
      </c>
      <c r="O646" s="55"/>
      <c r="P646" s="55"/>
      <c r="Q646" s="28">
        <v>2016</v>
      </c>
      <c r="R646" s="28">
        <v>10</v>
      </c>
      <c r="S646" s="28">
        <v>1</v>
      </c>
      <c r="T646" s="55">
        <v>43.55688</v>
      </c>
      <c r="U646" s="55">
        <v>11.05228</v>
      </c>
      <c r="V646" s="55"/>
      <c r="W646" s="55"/>
      <c r="X646" s="28">
        <v>2016</v>
      </c>
      <c r="Y646" s="28">
        <v>10</v>
      </c>
      <c r="Z646" s="28">
        <v>1</v>
      </c>
      <c r="AA646" s="28">
        <v>43.920830000000002</v>
      </c>
      <c r="AB646" s="28">
        <v>16.961659999999998</v>
      </c>
    </row>
    <row r="647" spans="10:28" x14ac:dyDescent="0.25">
      <c r="J647" s="28">
        <v>2016</v>
      </c>
      <c r="K647" s="28">
        <v>10</v>
      </c>
      <c r="L647" s="28">
        <v>2</v>
      </c>
      <c r="M647" s="55">
        <v>29.865829999999999</v>
      </c>
      <c r="N647" s="55">
        <v>30.31053</v>
      </c>
      <c r="O647" s="55"/>
      <c r="P647" s="55"/>
      <c r="Q647" s="28">
        <v>2016</v>
      </c>
      <c r="R647" s="28">
        <v>10</v>
      </c>
      <c r="S647" s="28">
        <v>2</v>
      </c>
      <c r="T647" s="55">
        <v>39.577080000000002</v>
      </c>
      <c r="U647" s="55">
        <v>30.113029999999998</v>
      </c>
      <c r="V647" s="55"/>
      <c r="W647" s="55"/>
      <c r="X647" s="28">
        <v>2016</v>
      </c>
      <c r="Y647" s="28">
        <v>10</v>
      </c>
      <c r="Z647" s="28">
        <v>2</v>
      </c>
      <c r="AA647" s="28">
        <v>43.930419999999998</v>
      </c>
      <c r="AB647" s="28">
        <v>15.49812</v>
      </c>
    </row>
    <row r="648" spans="10:28" x14ac:dyDescent="0.25">
      <c r="J648" s="28">
        <v>2016</v>
      </c>
      <c r="K648" s="28">
        <v>10</v>
      </c>
      <c r="L648" s="28">
        <v>3</v>
      </c>
      <c r="M648" s="55">
        <v>28.71396</v>
      </c>
      <c r="N648" s="55">
        <v>56.934199999999997</v>
      </c>
      <c r="O648" s="55"/>
      <c r="P648" s="55"/>
      <c r="Q648" s="28">
        <v>2016</v>
      </c>
      <c r="R648" s="28">
        <v>10</v>
      </c>
      <c r="S648" s="28">
        <v>3</v>
      </c>
      <c r="T648" s="55">
        <v>39.12021</v>
      </c>
      <c r="U648" s="55">
        <v>54.130470000000003</v>
      </c>
      <c r="V648" s="55"/>
      <c r="W648" s="55"/>
      <c r="X648" s="28">
        <v>2016</v>
      </c>
      <c r="Y648" s="28">
        <v>10</v>
      </c>
      <c r="Z648" s="28">
        <v>3</v>
      </c>
      <c r="AA648" s="28">
        <v>49.132080000000002</v>
      </c>
      <c r="AB648" s="28">
        <v>18.171720000000001</v>
      </c>
    </row>
    <row r="649" spans="10:28" x14ac:dyDescent="0.25">
      <c r="J649" s="28">
        <v>2016</v>
      </c>
      <c r="K649" s="28">
        <v>10</v>
      </c>
      <c r="L649" s="28">
        <v>4</v>
      </c>
      <c r="M649" s="55">
        <v>30.02375</v>
      </c>
      <c r="N649" s="55">
        <v>50.138280000000002</v>
      </c>
      <c r="O649" s="55"/>
      <c r="P649" s="55"/>
      <c r="Q649" s="28">
        <v>2016</v>
      </c>
      <c r="R649" s="28">
        <v>10</v>
      </c>
      <c r="S649" s="28">
        <v>4</v>
      </c>
      <c r="T649" s="55">
        <v>39.929160000000003</v>
      </c>
      <c r="U649" s="55">
        <v>34.380339999999997</v>
      </c>
      <c r="V649" s="55"/>
      <c r="W649" s="55"/>
      <c r="X649" s="28">
        <v>2016</v>
      </c>
      <c r="Y649" s="28">
        <v>10</v>
      </c>
      <c r="Z649" s="28">
        <v>4</v>
      </c>
      <c r="AA649" s="28">
        <v>52.134999999999998</v>
      </c>
      <c r="AB649" s="28">
        <v>15.688079999999999</v>
      </c>
    </row>
    <row r="650" spans="10:28" x14ac:dyDescent="0.25">
      <c r="J650" s="28">
        <v>2016</v>
      </c>
      <c r="K650" s="28">
        <v>10</v>
      </c>
      <c r="L650" s="28">
        <v>5</v>
      </c>
      <c r="M650" s="55">
        <v>27.355</v>
      </c>
      <c r="N650" s="55">
        <v>57.27093</v>
      </c>
      <c r="O650" s="55"/>
      <c r="P650" s="55"/>
      <c r="Q650" s="28">
        <v>2016</v>
      </c>
      <c r="R650" s="28">
        <v>10</v>
      </c>
      <c r="S650" s="28">
        <v>5</v>
      </c>
      <c r="T650" s="55">
        <v>39.807290000000002</v>
      </c>
      <c r="U650" s="55">
        <v>37.123049999999999</v>
      </c>
      <c r="V650" s="55"/>
      <c r="W650" s="55"/>
      <c r="X650" s="28">
        <v>2016</v>
      </c>
      <c r="Y650" s="28">
        <v>10</v>
      </c>
      <c r="Z650" s="28">
        <v>5</v>
      </c>
      <c r="AA650" s="28">
        <v>50.627499999999998</v>
      </c>
      <c r="AB650" s="28">
        <v>17.390509999999999</v>
      </c>
    </row>
    <row r="651" spans="10:28" x14ac:dyDescent="0.25">
      <c r="J651" s="28">
        <v>2016</v>
      </c>
      <c r="K651" s="28">
        <v>10</v>
      </c>
      <c r="L651" s="28">
        <v>6</v>
      </c>
      <c r="M651" s="55">
        <v>29.05667</v>
      </c>
      <c r="N651" s="55">
        <v>60.081679999999999</v>
      </c>
      <c r="O651" s="55"/>
      <c r="P651" s="55"/>
      <c r="Q651" s="28">
        <v>2016</v>
      </c>
      <c r="R651" s="28">
        <v>10</v>
      </c>
      <c r="S651" s="28">
        <v>6</v>
      </c>
      <c r="T651" s="55">
        <v>41.762709999999998</v>
      </c>
      <c r="U651" s="55">
        <v>37.973439999999997</v>
      </c>
      <c r="V651" s="55"/>
      <c r="W651" s="55"/>
      <c r="X651" s="28">
        <v>2016</v>
      </c>
      <c r="Y651" s="28">
        <v>10</v>
      </c>
      <c r="Z651" s="28">
        <v>6</v>
      </c>
      <c r="AA651" s="28">
        <v>52.4925</v>
      </c>
      <c r="AB651" s="28">
        <v>13.39439</v>
      </c>
    </row>
    <row r="652" spans="10:28" x14ac:dyDescent="0.25">
      <c r="J652" s="28">
        <v>2016</v>
      </c>
      <c r="K652" s="28">
        <v>10</v>
      </c>
      <c r="L652" s="28">
        <v>7</v>
      </c>
      <c r="M652" s="55">
        <v>32.734999999999999</v>
      </c>
      <c r="N652" s="55">
        <v>51.311709999999998</v>
      </c>
      <c r="O652" s="55"/>
      <c r="P652" s="55"/>
      <c r="Q652" s="28">
        <v>2016</v>
      </c>
      <c r="R652" s="28">
        <v>10</v>
      </c>
      <c r="S652" s="28">
        <v>7</v>
      </c>
      <c r="T652" s="55">
        <v>46.573120000000003</v>
      </c>
      <c r="U652" s="55">
        <v>25.217860000000002</v>
      </c>
      <c r="V652" s="55"/>
      <c r="W652" s="55"/>
      <c r="X652" s="28">
        <v>2016</v>
      </c>
      <c r="Y652" s="28">
        <v>10</v>
      </c>
      <c r="Z652" s="28">
        <v>7</v>
      </c>
      <c r="AA652" s="28">
        <v>54.708750000000002</v>
      </c>
      <c r="AB652" s="28">
        <v>9.6811469999999993</v>
      </c>
    </row>
    <row r="653" spans="10:28" x14ac:dyDescent="0.25">
      <c r="J653" s="28">
        <v>2016</v>
      </c>
      <c r="K653" s="28">
        <v>10</v>
      </c>
      <c r="L653" s="28">
        <v>8</v>
      </c>
      <c r="M653" s="55">
        <v>30.427499999999998</v>
      </c>
      <c r="N653" s="55">
        <v>51.373170000000002</v>
      </c>
      <c r="O653" s="55"/>
      <c r="P653" s="55"/>
      <c r="Q653" s="28">
        <v>2016</v>
      </c>
      <c r="R653" s="28">
        <v>10</v>
      </c>
      <c r="S653" s="28">
        <v>8</v>
      </c>
      <c r="T653" s="55">
        <v>51.241250000000001</v>
      </c>
      <c r="U653" s="55">
        <v>7.2069999999999999</v>
      </c>
      <c r="V653" s="55"/>
      <c r="W653" s="55"/>
      <c r="X653" s="28">
        <v>2016</v>
      </c>
      <c r="Y653" s="28">
        <v>10</v>
      </c>
      <c r="Z653" s="28">
        <v>8</v>
      </c>
      <c r="AA653" s="28">
        <v>47.802500000000002</v>
      </c>
      <c r="AB653" s="28">
        <v>19.777200000000001</v>
      </c>
    </row>
    <row r="654" spans="10:28" x14ac:dyDescent="0.25">
      <c r="J654" s="28">
        <v>2016</v>
      </c>
      <c r="K654" s="28">
        <v>10</v>
      </c>
      <c r="L654" s="28">
        <v>9</v>
      </c>
      <c r="M654" s="55">
        <v>30.513750000000002</v>
      </c>
      <c r="N654" s="55">
        <v>45.182250000000003</v>
      </c>
      <c r="O654" s="55"/>
      <c r="P654" s="55"/>
      <c r="Q654" s="28">
        <v>2016</v>
      </c>
      <c r="R654" s="28">
        <v>10</v>
      </c>
      <c r="S654" s="28">
        <v>9</v>
      </c>
      <c r="T654" s="55">
        <v>49.63646</v>
      </c>
      <c r="U654" s="55">
        <v>1.2422200000000001</v>
      </c>
      <c r="V654" s="55"/>
      <c r="W654" s="55"/>
      <c r="X654" s="28">
        <v>2016</v>
      </c>
      <c r="Y654" s="28">
        <v>10</v>
      </c>
      <c r="Z654" s="28">
        <v>9</v>
      </c>
      <c r="AA654" s="28">
        <v>42.965000000000003</v>
      </c>
      <c r="AB654" s="28">
        <v>28.02431</v>
      </c>
    </row>
    <row r="655" spans="10:28" x14ac:dyDescent="0.25">
      <c r="J655" s="28">
        <v>2016</v>
      </c>
      <c r="K655" s="28">
        <v>10</v>
      </c>
      <c r="L655" s="28">
        <v>10</v>
      </c>
      <c r="M655" s="55">
        <v>45.14479</v>
      </c>
      <c r="N655" s="55">
        <v>42.879240000000003</v>
      </c>
      <c r="O655" s="55"/>
      <c r="P655" s="55"/>
      <c r="Q655" s="28">
        <v>2016</v>
      </c>
      <c r="R655" s="28">
        <v>10</v>
      </c>
      <c r="S655" s="28">
        <v>10</v>
      </c>
      <c r="T655" s="55">
        <v>58.905830000000002</v>
      </c>
      <c r="U655" s="55">
        <v>7.4715410000000002</v>
      </c>
      <c r="V655" s="55"/>
      <c r="W655" s="55"/>
      <c r="X655" s="28">
        <v>2016</v>
      </c>
      <c r="Y655" s="28">
        <v>10</v>
      </c>
      <c r="Z655" s="28">
        <v>10</v>
      </c>
      <c r="AA655" s="28">
        <v>54.87041</v>
      </c>
      <c r="AB655" s="28">
        <v>14.22025</v>
      </c>
    </row>
    <row r="656" spans="10:28" x14ac:dyDescent="0.25">
      <c r="J656" s="28">
        <v>2016</v>
      </c>
      <c r="K656" s="28">
        <v>10</v>
      </c>
      <c r="L656" s="28">
        <v>11</v>
      </c>
      <c r="M656" s="55">
        <v>33.983750000000001</v>
      </c>
      <c r="N656" s="55">
        <v>52.869520000000001</v>
      </c>
      <c r="O656" s="55"/>
      <c r="P656" s="55"/>
      <c r="Q656" s="28">
        <v>2016</v>
      </c>
      <c r="R656" s="28">
        <v>10</v>
      </c>
      <c r="S656" s="28">
        <v>11</v>
      </c>
      <c r="T656" s="55">
        <v>43.430419999999998</v>
      </c>
      <c r="U656" s="55">
        <v>29.621659999999999</v>
      </c>
      <c r="V656" s="55"/>
      <c r="W656" s="55"/>
      <c r="X656" s="28">
        <v>2016</v>
      </c>
      <c r="Y656" s="28">
        <v>10</v>
      </c>
      <c r="Z656" s="28">
        <v>11</v>
      </c>
      <c r="AA656" s="28">
        <v>56.205419999999997</v>
      </c>
      <c r="AB656" s="28">
        <v>16.447659999999999</v>
      </c>
    </row>
    <row r="657" spans="10:28" x14ac:dyDescent="0.25">
      <c r="J657" s="28">
        <v>2016</v>
      </c>
      <c r="K657" s="28">
        <v>10</v>
      </c>
      <c r="L657" s="28">
        <v>12</v>
      </c>
      <c r="M657" s="55">
        <v>36.955829999999999</v>
      </c>
      <c r="N657" s="55">
        <v>48.65063</v>
      </c>
      <c r="O657" s="55"/>
      <c r="P657" s="55"/>
      <c r="Q657" s="28">
        <v>2016</v>
      </c>
      <c r="R657" s="28">
        <v>10</v>
      </c>
      <c r="S657" s="28">
        <v>12</v>
      </c>
      <c r="T657" s="55">
        <v>45.292079999999999</v>
      </c>
      <c r="U657" s="55">
        <v>17.5031</v>
      </c>
      <c r="V657" s="55"/>
      <c r="W657" s="55"/>
      <c r="X657" s="28">
        <v>2016</v>
      </c>
      <c r="Y657" s="28">
        <v>10</v>
      </c>
      <c r="Z657" s="28">
        <v>12</v>
      </c>
      <c r="AA657" s="28">
        <v>51.885829999999999</v>
      </c>
      <c r="AB657" s="28">
        <v>14.669750000000001</v>
      </c>
    </row>
    <row r="658" spans="10:28" x14ac:dyDescent="0.25">
      <c r="J658" s="28">
        <v>2016</v>
      </c>
      <c r="K658" s="28">
        <v>10</v>
      </c>
      <c r="L658" s="28">
        <v>13</v>
      </c>
      <c r="M658" s="55">
        <v>33.449579999999997</v>
      </c>
      <c r="N658" s="55">
        <v>51.899430000000002</v>
      </c>
      <c r="O658" s="55"/>
      <c r="P658" s="55"/>
      <c r="Q658" s="28">
        <v>2016</v>
      </c>
      <c r="R658" s="28">
        <v>10</v>
      </c>
      <c r="S658" s="28">
        <v>13</v>
      </c>
      <c r="T658" s="55">
        <v>47.073540000000001</v>
      </c>
      <c r="U658" s="55">
        <v>11.84441</v>
      </c>
      <c r="V658" s="55"/>
      <c r="W658" s="55"/>
      <c r="X658" s="28">
        <v>2016</v>
      </c>
      <c r="Y658" s="28">
        <v>10</v>
      </c>
      <c r="Z658" s="28">
        <v>13</v>
      </c>
      <c r="AA658" s="28">
        <v>57.77375</v>
      </c>
      <c r="AB658" s="28">
        <v>12.13669</v>
      </c>
    </row>
    <row r="659" spans="10:28" x14ac:dyDescent="0.25">
      <c r="J659" s="28">
        <v>2016</v>
      </c>
      <c r="K659" s="28">
        <v>10</v>
      </c>
      <c r="L659" s="28">
        <v>14</v>
      </c>
      <c r="M659" s="55">
        <v>28.263539999999999</v>
      </c>
      <c r="N659" s="55">
        <v>65.074330000000003</v>
      </c>
      <c r="O659" s="55"/>
      <c r="P659" s="55"/>
      <c r="Q659" s="28">
        <v>2016</v>
      </c>
      <c r="R659" s="28">
        <v>10</v>
      </c>
      <c r="S659" s="28">
        <v>14</v>
      </c>
      <c r="T659" s="55">
        <v>43.479790000000001</v>
      </c>
      <c r="U659" s="55">
        <v>24.83588</v>
      </c>
      <c r="V659" s="55"/>
      <c r="W659" s="55"/>
      <c r="X659" s="28">
        <v>2016</v>
      </c>
      <c r="Y659" s="28">
        <v>10</v>
      </c>
      <c r="Z659" s="28">
        <v>14</v>
      </c>
      <c r="AA659" s="28">
        <v>54.383330000000001</v>
      </c>
      <c r="AB659" s="28">
        <v>22.928159999999998</v>
      </c>
    </row>
    <row r="660" spans="10:28" x14ac:dyDescent="0.25">
      <c r="J660" s="28">
        <v>2016</v>
      </c>
      <c r="K660" s="28">
        <v>10</v>
      </c>
      <c r="L660" s="28">
        <v>15</v>
      </c>
      <c r="M660" s="55">
        <v>29.316459999999999</v>
      </c>
      <c r="N660" s="55">
        <v>65.23509</v>
      </c>
      <c r="O660" s="55"/>
      <c r="P660" s="55"/>
      <c r="Q660" s="28">
        <v>2016</v>
      </c>
      <c r="R660" s="28">
        <v>10</v>
      </c>
      <c r="S660" s="28">
        <v>15</v>
      </c>
      <c r="T660" s="55">
        <v>45.643120000000003</v>
      </c>
      <c r="U660" s="55">
        <v>15.36435</v>
      </c>
      <c r="V660" s="55"/>
      <c r="W660" s="55"/>
      <c r="X660" s="28">
        <v>2016</v>
      </c>
      <c r="Y660" s="28">
        <v>10</v>
      </c>
      <c r="Z660" s="28">
        <v>15</v>
      </c>
      <c r="AA660" s="28">
        <v>45.09</v>
      </c>
      <c r="AB660" s="28">
        <v>29.1464</v>
      </c>
    </row>
    <row r="661" spans="10:28" x14ac:dyDescent="0.25">
      <c r="J661" s="28">
        <v>2016</v>
      </c>
      <c r="K661" s="28">
        <v>10</v>
      </c>
      <c r="L661" s="28">
        <v>16</v>
      </c>
      <c r="M661" s="55">
        <v>32.358960000000003</v>
      </c>
      <c r="N661" s="55">
        <v>42.109439999999999</v>
      </c>
      <c r="O661" s="55"/>
      <c r="P661" s="55"/>
      <c r="Q661" s="28">
        <v>2016</v>
      </c>
      <c r="R661" s="28">
        <v>10</v>
      </c>
      <c r="S661" s="28">
        <v>16</v>
      </c>
      <c r="T661" s="55">
        <v>43.244169999999997</v>
      </c>
      <c r="U661" s="55">
        <v>44.138649999999998</v>
      </c>
      <c r="V661" s="55"/>
      <c r="W661" s="55"/>
      <c r="X661" s="28">
        <v>2016</v>
      </c>
      <c r="Y661" s="28">
        <v>10</v>
      </c>
      <c r="Z661" s="28">
        <v>16</v>
      </c>
      <c r="AA661" s="28">
        <v>46.493749999999999</v>
      </c>
      <c r="AB661" s="28">
        <v>19.642019999999999</v>
      </c>
    </row>
    <row r="662" spans="10:28" x14ac:dyDescent="0.25">
      <c r="J662" s="28">
        <v>2016</v>
      </c>
      <c r="K662" s="28">
        <v>10</v>
      </c>
      <c r="L662" s="28">
        <v>17</v>
      </c>
      <c r="M662" s="55">
        <v>36.828330000000001</v>
      </c>
      <c r="N662" s="55">
        <v>41.76446</v>
      </c>
      <c r="O662" s="55"/>
      <c r="P662" s="55"/>
      <c r="Q662" s="28">
        <v>2016</v>
      </c>
      <c r="R662" s="28">
        <v>10</v>
      </c>
      <c r="S662" s="28">
        <v>17</v>
      </c>
      <c r="T662" s="55">
        <v>48.041870000000003</v>
      </c>
      <c r="U662" s="55">
        <v>31.239080000000001</v>
      </c>
      <c r="V662" s="55"/>
      <c r="W662" s="55"/>
      <c r="X662" s="28">
        <v>2016</v>
      </c>
      <c r="Y662" s="28">
        <v>10</v>
      </c>
      <c r="Z662" s="28">
        <v>17</v>
      </c>
      <c r="AA662" s="28">
        <v>59.536670000000001</v>
      </c>
      <c r="AB662" s="28">
        <v>6.6656950000000004</v>
      </c>
    </row>
    <row r="663" spans="10:28" x14ac:dyDescent="0.25">
      <c r="J663" s="28">
        <v>2016</v>
      </c>
      <c r="K663" s="28">
        <v>10</v>
      </c>
      <c r="L663" s="28">
        <v>18</v>
      </c>
      <c r="M663" s="55">
        <v>38.56062</v>
      </c>
      <c r="N663" s="55">
        <v>27.050090000000001</v>
      </c>
      <c r="O663" s="55"/>
      <c r="P663" s="55"/>
      <c r="Q663" s="28">
        <v>2016</v>
      </c>
      <c r="R663" s="28">
        <v>10</v>
      </c>
      <c r="S663" s="28">
        <v>18</v>
      </c>
      <c r="T663" s="55">
        <v>49.299169999999997</v>
      </c>
      <c r="U663" s="55">
        <v>27.92822</v>
      </c>
      <c r="V663" s="55"/>
      <c r="W663" s="55"/>
      <c r="X663" s="28">
        <v>2016</v>
      </c>
      <c r="Y663" s="28">
        <v>10</v>
      </c>
      <c r="Z663" s="28">
        <v>18</v>
      </c>
      <c r="AA663" s="28">
        <v>57.483750000000001</v>
      </c>
      <c r="AB663" s="28">
        <v>9.2742339999999999</v>
      </c>
    </row>
    <row r="664" spans="10:28" x14ac:dyDescent="0.25">
      <c r="J664" s="28">
        <v>2016</v>
      </c>
      <c r="K664" s="28">
        <v>10</v>
      </c>
      <c r="L664" s="28">
        <v>19</v>
      </c>
      <c r="M664" s="55">
        <v>38.198120000000003</v>
      </c>
      <c r="N664" s="55">
        <v>30.89254</v>
      </c>
      <c r="O664" s="55"/>
      <c r="P664" s="55"/>
      <c r="Q664" s="28">
        <v>2016</v>
      </c>
      <c r="R664" s="28">
        <v>10</v>
      </c>
      <c r="S664" s="28">
        <v>19</v>
      </c>
      <c r="T664" s="55">
        <v>55.823129999999999</v>
      </c>
      <c r="U664" s="55">
        <v>5.0455139999999998</v>
      </c>
      <c r="V664" s="55"/>
      <c r="W664" s="55"/>
      <c r="X664" s="28">
        <v>2016</v>
      </c>
      <c r="Y664" s="28">
        <v>10</v>
      </c>
      <c r="Z664" s="28">
        <v>19</v>
      </c>
      <c r="AA664" s="28">
        <v>59.77187</v>
      </c>
      <c r="AB664" s="28">
        <v>9.6362500000000004</v>
      </c>
    </row>
    <row r="665" spans="10:28" x14ac:dyDescent="0.25">
      <c r="J665" s="28">
        <v>2016</v>
      </c>
      <c r="K665" s="28">
        <v>10</v>
      </c>
      <c r="L665" s="28">
        <v>20</v>
      </c>
      <c r="M665" s="55">
        <v>38.147910000000003</v>
      </c>
      <c r="N665" s="55">
        <v>38.02975</v>
      </c>
      <c r="O665" s="55"/>
      <c r="P665" s="55"/>
      <c r="Q665" s="28">
        <v>2016</v>
      </c>
      <c r="R665" s="28">
        <v>10</v>
      </c>
      <c r="S665" s="28">
        <v>20</v>
      </c>
      <c r="T665" s="55">
        <v>51.725830000000002</v>
      </c>
      <c r="U665" s="55">
        <v>0.47048319999999999</v>
      </c>
      <c r="V665" s="55"/>
      <c r="W665" s="55"/>
      <c r="X665" s="28">
        <v>2016</v>
      </c>
      <c r="Y665" s="28">
        <v>10</v>
      </c>
      <c r="Z665" s="28">
        <v>20</v>
      </c>
      <c r="AA665" s="28">
        <v>59.470829999999999</v>
      </c>
      <c r="AB665" s="28">
        <v>13.44571</v>
      </c>
    </row>
    <row r="666" spans="10:28" x14ac:dyDescent="0.25">
      <c r="J666" s="28">
        <v>2016</v>
      </c>
      <c r="K666" s="28">
        <v>10</v>
      </c>
      <c r="L666" s="28">
        <v>21</v>
      </c>
      <c r="M666" s="55">
        <v>35.874169999999999</v>
      </c>
      <c r="N666" s="55">
        <v>46.80885</v>
      </c>
      <c r="O666" s="55"/>
      <c r="P666" s="55"/>
      <c r="Q666" s="28">
        <v>2016</v>
      </c>
      <c r="R666" s="28">
        <v>10</v>
      </c>
      <c r="S666" s="28">
        <v>21</v>
      </c>
      <c r="T666" s="55">
        <v>52.734380000000002</v>
      </c>
      <c r="U666" s="55">
        <v>4.567507</v>
      </c>
      <c r="V666" s="55"/>
      <c r="W666" s="55"/>
      <c r="X666" s="28">
        <v>2016</v>
      </c>
      <c r="Y666" s="28">
        <v>10</v>
      </c>
      <c r="Z666" s="28">
        <v>21</v>
      </c>
      <c r="AA666" s="28">
        <v>59.305840000000003</v>
      </c>
      <c r="AB666" s="28">
        <v>10.685090000000001</v>
      </c>
    </row>
    <row r="667" spans="10:28" x14ac:dyDescent="0.25">
      <c r="J667" s="28">
        <v>2016</v>
      </c>
      <c r="K667" s="28">
        <v>10</v>
      </c>
      <c r="L667" s="28">
        <v>22</v>
      </c>
      <c r="M667" s="55">
        <v>34.380830000000003</v>
      </c>
      <c r="N667" s="55">
        <v>47.402059999999999</v>
      </c>
      <c r="O667" s="55"/>
      <c r="P667" s="55"/>
      <c r="Q667" s="28">
        <v>2016</v>
      </c>
      <c r="R667" s="28">
        <v>10</v>
      </c>
      <c r="S667" s="28">
        <v>22</v>
      </c>
      <c r="T667" s="55">
        <v>44.142919999999997</v>
      </c>
      <c r="U667" s="55">
        <v>21.361609999999999</v>
      </c>
      <c r="V667" s="55"/>
      <c r="W667" s="55"/>
      <c r="X667" s="28">
        <v>2016</v>
      </c>
      <c r="Y667" s="28">
        <v>10</v>
      </c>
      <c r="Z667" s="28">
        <v>22</v>
      </c>
      <c r="AA667" s="28">
        <v>51.231670000000001</v>
      </c>
      <c r="AB667" s="28">
        <v>20.431039999999999</v>
      </c>
    </row>
    <row r="668" spans="10:28" x14ac:dyDescent="0.25">
      <c r="J668" s="28">
        <v>2016</v>
      </c>
      <c r="K668" s="28">
        <v>10</v>
      </c>
      <c r="L668" s="28">
        <v>23</v>
      </c>
      <c r="M668" s="55">
        <v>34.85521</v>
      </c>
      <c r="N668" s="55">
        <v>30.752510000000001</v>
      </c>
      <c r="O668" s="55"/>
      <c r="P668" s="55"/>
      <c r="Q668" s="28">
        <v>2016</v>
      </c>
      <c r="R668" s="28">
        <v>10</v>
      </c>
      <c r="S668" s="28">
        <v>23</v>
      </c>
      <c r="T668" s="55">
        <v>44.446040000000004</v>
      </c>
      <c r="U668" s="55">
        <v>36.746020000000001</v>
      </c>
      <c r="V668" s="55"/>
      <c r="W668" s="55"/>
      <c r="X668" s="28">
        <v>2016</v>
      </c>
      <c r="Y668" s="28">
        <v>10</v>
      </c>
      <c r="Z668" s="28">
        <v>23</v>
      </c>
      <c r="AA668" s="28">
        <v>41.020829999999997</v>
      </c>
      <c r="AB668" s="28">
        <v>36.56606</v>
      </c>
    </row>
    <row r="669" spans="10:28" x14ac:dyDescent="0.25">
      <c r="J669" s="28">
        <v>2016</v>
      </c>
      <c r="K669" s="28">
        <v>10</v>
      </c>
      <c r="L669" s="28">
        <v>24</v>
      </c>
      <c r="M669" s="55">
        <v>40.572920000000003</v>
      </c>
      <c r="N669" s="55">
        <v>17.744009999999999</v>
      </c>
      <c r="O669" s="55"/>
      <c r="P669" s="55"/>
      <c r="Q669" s="28">
        <v>2016</v>
      </c>
      <c r="R669" s="28">
        <v>10</v>
      </c>
      <c r="S669" s="28">
        <v>24</v>
      </c>
      <c r="T669" s="55">
        <v>55.913119999999999</v>
      </c>
      <c r="U669" s="55">
        <v>18.872</v>
      </c>
      <c r="V669" s="55"/>
      <c r="W669" s="55"/>
      <c r="X669" s="28">
        <v>2016</v>
      </c>
      <c r="Y669" s="28">
        <v>10</v>
      </c>
      <c r="Z669" s="28">
        <v>24</v>
      </c>
      <c r="AA669" s="28">
        <v>54.353960000000001</v>
      </c>
      <c r="AB669" s="28">
        <v>17.656369999999999</v>
      </c>
    </row>
    <row r="670" spans="10:28" x14ac:dyDescent="0.25">
      <c r="J670" s="28">
        <v>2016</v>
      </c>
      <c r="K670" s="28">
        <v>10</v>
      </c>
      <c r="L670" s="28">
        <v>25</v>
      </c>
      <c r="M670" s="55">
        <v>52.187710000000003</v>
      </c>
      <c r="N670" s="55">
        <v>5.9626710000000003</v>
      </c>
      <c r="O670" s="55"/>
      <c r="P670" s="55"/>
      <c r="Q670" s="28">
        <v>2016</v>
      </c>
      <c r="R670" s="28">
        <v>10</v>
      </c>
      <c r="S670" s="28">
        <v>25</v>
      </c>
      <c r="T670" s="55">
        <v>54.977089999999997</v>
      </c>
      <c r="U670" s="55">
        <v>5.4267269999999996</v>
      </c>
      <c r="V670" s="55"/>
      <c r="W670" s="55"/>
      <c r="X670" s="28">
        <v>2016</v>
      </c>
      <c r="Y670" s="28">
        <v>10</v>
      </c>
      <c r="Z670" s="28">
        <v>25</v>
      </c>
      <c r="AA670" s="28">
        <v>59.485210000000002</v>
      </c>
      <c r="AB670" s="28">
        <v>14.41634</v>
      </c>
    </row>
    <row r="671" spans="10:28" x14ac:dyDescent="0.25">
      <c r="J671" s="28">
        <v>2016</v>
      </c>
      <c r="K671" s="28">
        <v>10</v>
      </c>
      <c r="L671" s="28">
        <v>26</v>
      </c>
      <c r="M671" s="55">
        <v>41.902500000000003</v>
      </c>
      <c r="N671" s="55">
        <v>29.0228</v>
      </c>
      <c r="O671" s="55"/>
      <c r="P671" s="55"/>
      <c r="Q671" s="28">
        <v>2016</v>
      </c>
      <c r="R671" s="28">
        <v>10</v>
      </c>
      <c r="S671" s="28">
        <v>26</v>
      </c>
      <c r="T671" s="55">
        <v>50.825629999999997</v>
      </c>
      <c r="U671" s="55">
        <v>18.69923</v>
      </c>
      <c r="V671" s="55"/>
      <c r="W671" s="55"/>
      <c r="X671" s="28">
        <v>2016</v>
      </c>
      <c r="Y671" s="28">
        <v>10</v>
      </c>
      <c r="Z671" s="28">
        <v>26</v>
      </c>
      <c r="AA671" s="28">
        <v>59.827710000000003</v>
      </c>
      <c r="AB671" s="28">
        <v>10.852309999999999</v>
      </c>
    </row>
    <row r="672" spans="10:28" x14ac:dyDescent="0.25">
      <c r="J672" s="28">
        <v>2016</v>
      </c>
      <c r="K672" s="28">
        <v>10</v>
      </c>
      <c r="L672" s="28">
        <v>27</v>
      </c>
      <c r="M672" s="55">
        <v>37.032080000000001</v>
      </c>
      <c r="N672" s="55">
        <v>44.55791</v>
      </c>
      <c r="O672" s="55"/>
      <c r="P672" s="55"/>
      <c r="Q672" s="28">
        <v>2016</v>
      </c>
      <c r="R672" s="28">
        <v>10</v>
      </c>
      <c r="S672" s="28">
        <v>27</v>
      </c>
      <c r="T672" s="55">
        <v>52.404170000000001</v>
      </c>
      <c r="U672" s="55">
        <v>32.72495</v>
      </c>
      <c r="V672" s="55"/>
      <c r="W672" s="55"/>
      <c r="X672" s="28">
        <v>2016</v>
      </c>
      <c r="Y672" s="28">
        <v>10</v>
      </c>
      <c r="Z672" s="28">
        <v>27</v>
      </c>
      <c r="AA672" s="28">
        <v>56.186669999999999</v>
      </c>
      <c r="AB672" s="28">
        <v>16.73405</v>
      </c>
    </row>
    <row r="673" spans="10:28" x14ac:dyDescent="0.25">
      <c r="J673" s="28">
        <v>2016</v>
      </c>
      <c r="K673" s="28">
        <v>10</v>
      </c>
      <c r="L673" s="28">
        <v>28</v>
      </c>
      <c r="M673" s="55">
        <v>33.113750000000003</v>
      </c>
      <c r="N673" s="55">
        <v>59.273470000000003</v>
      </c>
      <c r="O673" s="55"/>
      <c r="P673" s="55"/>
      <c r="Q673" s="28">
        <v>2016</v>
      </c>
      <c r="R673" s="28">
        <v>10</v>
      </c>
      <c r="S673" s="28">
        <v>28</v>
      </c>
      <c r="T673" s="55">
        <v>56.542079999999999</v>
      </c>
      <c r="U673" s="55">
        <v>9.6035799999999991</v>
      </c>
      <c r="V673" s="55"/>
      <c r="W673" s="55"/>
      <c r="X673" s="28">
        <v>2016</v>
      </c>
      <c r="Y673" s="28">
        <v>10</v>
      </c>
      <c r="Z673" s="28">
        <v>28</v>
      </c>
      <c r="AA673" s="28">
        <v>57.125419999999998</v>
      </c>
      <c r="AB673" s="28">
        <v>14.52927</v>
      </c>
    </row>
    <row r="674" spans="10:28" x14ac:dyDescent="0.25">
      <c r="J674" s="28">
        <v>2016</v>
      </c>
      <c r="K674" s="28">
        <v>10</v>
      </c>
      <c r="L674" s="28">
        <v>29</v>
      </c>
      <c r="M674" s="55">
        <v>32.628329999999998</v>
      </c>
      <c r="N674" s="55">
        <v>61.801079999999999</v>
      </c>
      <c r="O674" s="55"/>
      <c r="P674" s="55"/>
      <c r="Q674" s="28">
        <v>2016</v>
      </c>
      <c r="R674" s="28">
        <v>10</v>
      </c>
      <c r="S674" s="28">
        <v>29</v>
      </c>
      <c r="T674" s="55">
        <v>46.187919999999998</v>
      </c>
      <c r="U674" s="55">
        <v>18.916509999999999</v>
      </c>
      <c r="V674" s="55"/>
      <c r="W674" s="55"/>
      <c r="X674" s="28">
        <v>2016</v>
      </c>
      <c r="Y674" s="28">
        <v>10</v>
      </c>
      <c r="Z674" s="28">
        <v>29</v>
      </c>
      <c r="AA674" s="28">
        <v>53.498750000000001</v>
      </c>
      <c r="AB674" s="28">
        <v>16.562239999999999</v>
      </c>
    </row>
    <row r="675" spans="10:28" x14ac:dyDescent="0.25">
      <c r="J675" s="28">
        <v>2016</v>
      </c>
      <c r="K675" s="28">
        <v>10</v>
      </c>
      <c r="L675" s="28">
        <v>30</v>
      </c>
      <c r="M675" s="55">
        <v>36.507289999999998</v>
      </c>
      <c r="N675" s="55">
        <v>14.07001</v>
      </c>
      <c r="O675" s="55"/>
      <c r="P675" s="55"/>
      <c r="Q675" s="28">
        <v>2016</v>
      </c>
      <c r="R675" s="28">
        <v>10</v>
      </c>
      <c r="S675" s="28">
        <v>30</v>
      </c>
      <c r="T675" s="55">
        <v>48.080419999999997</v>
      </c>
      <c r="U675" s="55">
        <v>10.46604</v>
      </c>
      <c r="V675" s="55"/>
      <c r="W675" s="55"/>
      <c r="X675" s="28">
        <v>2016</v>
      </c>
      <c r="Y675" s="28">
        <v>10</v>
      </c>
      <c r="Z675" s="28">
        <v>30</v>
      </c>
      <c r="AA675" s="28">
        <v>51.198749999999997</v>
      </c>
      <c r="AB675" s="28">
        <v>14.27895</v>
      </c>
    </row>
    <row r="676" spans="10:28" x14ac:dyDescent="0.25">
      <c r="J676" s="28">
        <v>2016</v>
      </c>
      <c r="K676" s="28">
        <v>10</v>
      </c>
      <c r="L676" s="28">
        <v>31</v>
      </c>
      <c r="M676" s="55">
        <v>43.01708</v>
      </c>
      <c r="N676" s="55">
        <v>18.657419999999998</v>
      </c>
      <c r="O676" s="55"/>
      <c r="P676" s="55"/>
      <c r="Q676" s="28">
        <v>2016</v>
      </c>
      <c r="R676" s="28">
        <v>10</v>
      </c>
      <c r="S676" s="28">
        <v>31</v>
      </c>
      <c r="T676" s="55">
        <v>50.73854</v>
      </c>
      <c r="U676" s="55">
        <v>10.51657</v>
      </c>
      <c r="V676" s="55"/>
      <c r="W676" s="55"/>
      <c r="X676" s="28">
        <v>2016</v>
      </c>
      <c r="Y676" s="28">
        <v>10</v>
      </c>
      <c r="Z676" s="28">
        <v>31</v>
      </c>
      <c r="AA676" s="28">
        <v>53.637079999999997</v>
      </c>
      <c r="AB676" s="28">
        <v>17.793530000000001</v>
      </c>
    </row>
    <row r="677" spans="10:28" x14ac:dyDescent="0.25">
      <c r="J677" s="28">
        <v>2016</v>
      </c>
      <c r="K677" s="28">
        <v>11</v>
      </c>
      <c r="L677" s="28">
        <v>1</v>
      </c>
      <c r="M677" s="55">
        <v>36.597499999999997</v>
      </c>
      <c r="N677" s="55">
        <v>59.378329999999998</v>
      </c>
      <c r="O677" s="55"/>
      <c r="P677" s="55"/>
      <c r="Q677" s="28">
        <v>2016</v>
      </c>
      <c r="R677" s="28">
        <v>11</v>
      </c>
      <c r="S677" s="28">
        <v>1</v>
      </c>
      <c r="T677" s="55">
        <v>50.914999999999999</v>
      </c>
      <c r="U677" s="55">
        <v>29.296050000000001</v>
      </c>
      <c r="V677" s="55"/>
      <c r="W677" s="55"/>
      <c r="X677" s="28">
        <v>2016</v>
      </c>
      <c r="Y677" s="28">
        <v>11</v>
      </c>
      <c r="Z677" s="28">
        <v>1</v>
      </c>
      <c r="AA677" s="28">
        <v>50.498750000000001</v>
      </c>
      <c r="AB677" s="28">
        <v>16.2485</v>
      </c>
    </row>
    <row r="678" spans="10:28" x14ac:dyDescent="0.25">
      <c r="J678" s="28">
        <v>2016</v>
      </c>
      <c r="K678" s="28">
        <v>11</v>
      </c>
      <c r="L678" s="28">
        <v>2</v>
      </c>
      <c r="M678" s="55">
        <v>38.330620000000003</v>
      </c>
      <c r="N678" s="55">
        <v>43.442729999999997</v>
      </c>
      <c r="O678" s="55"/>
      <c r="P678" s="55"/>
      <c r="Q678" s="28">
        <v>2016</v>
      </c>
      <c r="R678" s="28">
        <v>11</v>
      </c>
      <c r="S678" s="28">
        <v>2</v>
      </c>
      <c r="T678" s="55">
        <v>56.659790000000001</v>
      </c>
      <c r="U678" s="55">
        <v>5.3235130000000002</v>
      </c>
      <c r="V678" s="55"/>
      <c r="W678" s="55"/>
      <c r="X678" s="28">
        <v>2016</v>
      </c>
      <c r="Y678" s="28">
        <v>11</v>
      </c>
      <c r="Z678" s="28">
        <v>2</v>
      </c>
      <c r="AA678" s="28">
        <v>61.523330000000001</v>
      </c>
      <c r="AB678" s="28">
        <v>10.012130000000001</v>
      </c>
    </row>
    <row r="679" spans="10:28" x14ac:dyDescent="0.25">
      <c r="J679" s="28">
        <v>2016</v>
      </c>
      <c r="K679" s="28">
        <v>11</v>
      </c>
      <c r="L679" s="28">
        <v>3</v>
      </c>
      <c r="M679" s="55">
        <v>45.34646</v>
      </c>
      <c r="N679" s="55">
        <v>16.026340000000001</v>
      </c>
      <c r="O679" s="55"/>
      <c r="P679" s="55"/>
      <c r="Q679" s="28">
        <v>2016</v>
      </c>
      <c r="R679" s="28">
        <v>11</v>
      </c>
      <c r="S679" s="28">
        <v>3</v>
      </c>
      <c r="T679" s="55">
        <v>52.806460000000001</v>
      </c>
      <c r="U679" s="55">
        <v>10.99015</v>
      </c>
      <c r="V679" s="55"/>
      <c r="W679" s="55"/>
      <c r="X679" s="28">
        <v>2016</v>
      </c>
      <c r="Y679" s="28">
        <v>11</v>
      </c>
      <c r="Z679" s="28">
        <v>3</v>
      </c>
      <c r="AA679" s="28">
        <v>63.529170000000001</v>
      </c>
      <c r="AB679" s="28">
        <v>8.7852530000000009</v>
      </c>
    </row>
    <row r="680" spans="10:28" x14ac:dyDescent="0.25">
      <c r="J680" s="28">
        <v>2016</v>
      </c>
      <c r="K680" s="28">
        <v>11</v>
      </c>
      <c r="L680" s="28">
        <v>4</v>
      </c>
      <c r="M680" s="55">
        <v>41.635829999999999</v>
      </c>
      <c r="N680" s="55">
        <v>22.966360000000002</v>
      </c>
      <c r="O680" s="55"/>
      <c r="P680" s="55"/>
      <c r="Q680" s="28">
        <v>2016</v>
      </c>
      <c r="R680" s="28">
        <v>11</v>
      </c>
      <c r="S680" s="28">
        <v>4</v>
      </c>
      <c r="T680" s="55">
        <v>50.212710000000001</v>
      </c>
      <c r="U680" s="55">
        <v>20.171189999999999</v>
      </c>
      <c r="V680" s="55"/>
      <c r="W680" s="55"/>
      <c r="X680" s="28">
        <v>2016</v>
      </c>
      <c r="Y680" s="28">
        <v>11</v>
      </c>
      <c r="Z680" s="28">
        <v>4</v>
      </c>
      <c r="AA680" s="28">
        <v>61.154580000000003</v>
      </c>
      <c r="AB680" s="28">
        <v>14.844189999999999</v>
      </c>
    </row>
    <row r="681" spans="10:28" x14ac:dyDescent="0.25">
      <c r="J681" s="28">
        <v>2016</v>
      </c>
      <c r="K681" s="28">
        <v>11</v>
      </c>
      <c r="L681" s="28">
        <v>5</v>
      </c>
      <c r="M681" s="55">
        <v>38.853960000000001</v>
      </c>
      <c r="N681" s="55">
        <v>36.773069999999997</v>
      </c>
      <c r="O681" s="55"/>
      <c r="P681" s="55"/>
      <c r="Q681" s="28">
        <v>2016</v>
      </c>
      <c r="R681" s="28">
        <v>11</v>
      </c>
      <c r="S681" s="28">
        <v>5</v>
      </c>
      <c r="T681" s="55">
        <v>50.661879999999996</v>
      </c>
      <c r="U681" s="55">
        <v>38.824100000000001</v>
      </c>
      <c r="V681" s="55"/>
      <c r="W681" s="55"/>
      <c r="X681" s="28">
        <v>2016</v>
      </c>
      <c r="Y681" s="28">
        <v>11</v>
      </c>
      <c r="Z681" s="28">
        <v>5</v>
      </c>
      <c r="AA681" s="28">
        <v>50.643749999999997</v>
      </c>
      <c r="AB681" s="28">
        <v>33.312579999999997</v>
      </c>
    </row>
    <row r="682" spans="10:28" x14ac:dyDescent="0.25">
      <c r="J682" s="28">
        <v>2016</v>
      </c>
      <c r="K682" s="28">
        <v>11</v>
      </c>
      <c r="L682" s="28">
        <v>6</v>
      </c>
      <c r="M682" s="55">
        <v>36.740209999999998</v>
      </c>
      <c r="N682" s="55">
        <v>53.761920000000003</v>
      </c>
      <c r="O682" s="55"/>
      <c r="P682" s="55"/>
      <c r="Q682" s="28">
        <v>2016</v>
      </c>
      <c r="R682" s="28">
        <v>11</v>
      </c>
      <c r="S682" s="28">
        <v>6</v>
      </c>
      <c r="T682" s="55">
        <v>49.061250000000001</v>
      </c>
      <c r="U682" s="55">
        <v>42.17109</v>
      </c>
      <c r="V682" s="55"/>
      <c r="W682" s="55"/>
      <c r="X682" s="28">
        <v>2016</v>
      </c>
      <c r="Y682" s="28">
        <v>11</v>
      </c>
      <c r="Z682" s="28">
        <v>6</v>
      </c>
      <c r="AA682" s="28">
        <v>45.210830000000001</v>
      </c>
      <c r="AB682" s="28">
        <v>33.168570000000003</v>
      </c>
    </row>
    <row r="683" spans="10:28" x14ac:dyDescent="0.25">
      <c r="J683" s="28">
        <v>2016</v>
      </c>
      <c r="K683" s="28">
        <v>11</v>
      </c>
      <c r="L683" s="28">
        <v>7</v>
      </c>
      <c r="M683" s="55">
        <v>43.302079999999997</v>
      </c>
      <c r="N683" s="55">
        <v>35.478490000000001</v>
      </c>
      <c r="O683" s="55"/>
      <c r="P683" s="55"/>
      <c r="Q683" s="28">
        <v>2016</v>
      </c>
      <c r="R683" s="28">
        <v>11</v>
      </c>
      <c r="S683" s="28">
        <v>7</v>
      </c>
      <c r="T683" s="55">
        <v>63.435420000000001</v>
      </c>
      <c r="U683" s="55">
        <v>9.4969330000000003</v>
      </c>
      <c r="V683" s="55"/>
      <c r="W683" s="55"/>
      <c r="X683" s="28">
        <v>2016</v>
      </c>
      <c r="Y683" s="28">
        <v>11</v>
      </c>
      <c r="Z683" s="28">
        <v>7</v>
      </c>
      <c r="AA683" s="28">
        <v>57.747500000000002</v>
      </c>
      <c r="AB683" s="28">
        <v>25.22616</v>
      </c>
    </row>
    <row r="684" spans="10:28" x14ac:dyDescent="0.25">
      <c r="J684" s="28">
        <v>2016</v>
      </c>
      <c r="K684" s="28">
        <v>11</v>
      </c>
      <c r="L684" s="28">
        <v>8</v>
      </c>
      <c r="M684" s="55">
        <v>54.13646</v>
      </c>
      <c r="N684" s="55">
        <v>18.40767</v>
      </c>
      <c r="O684" s="55"/>
      <c r="P684" s="55"/>
      <c r="Q684" s="28">
        <v>2016</v>
      </c>
      <c r="R684" s="28">
        <v>11</v>
      </c>
      <c r="S684" s="28">
        <v>8</v>
      </c>
      <c r="T684" s="55">
        <v>50.605829999999997</v>
      </c>
      <c r="U684" s="55">
        <v>25.342790000000001</v>
      </c>
      <c r="V684" s="55"/>
      <c r="W684" s="55"/>
      <c r="X684" s="28">
        <v>2016</v>
      </c>
      <c r="Y684" s="28">
        <v>11</v>
      </c>
      <c r="Z684" s="28">
        <v>8</v>
      </c>
      <c r="AA684" s="28">
        <v>54.555</v>
      </c>
      <c r="AB684" s="28">
        <v>34.411369999999998</v>
      </c>
    </row>
    <row r="685" spans="10:28" x14ac:dyDescent="0.25">
      <c r="J685" s="28">
        <v>2016</v>
      </c>
      <c r="K685" s="28">
        <v>11</v>
      </c>
      <c r="L685" s="28">
        <v>9</v>
      </c>
      <c r="M685" s="55">
        <v>48.962710000000001</v>
      </c>
      <c r="N685" s="55">
        <v>26.67632</v>
      </c>
      <c r="O685" s="55"/>
      <c r="P685" s="55"/>
      <c r="Q685" s="28">
        <v>2016</v>
      </c>
      <c r="R685" s="28">
        <v>11</v>
      </c>
      <c r="S685" s="28">
        <v>9</v>
      </c>
      <c r="T685" s="55">
        <v>50.336669999999998</v>
      </c>
      <c r="U685" s="55">
        <v>30.212890000000002</v>
      </c>
      <c r="V685" s="55"/>
      <c r="W685" s="55"/>
      <c r="X685" s="28">
        <v>2016</v>
      </c>
      <c r="Y685" s="28">
        <v>11</v>
      </c>
      <c r="Z685" s="28">
        <v>9</v>
      </c>
      <c r="AA685" s="28">
        <v>52.887500000000003</v>
      </c>
      <c r="AB685" s="28">
        <v>32.649650000000001</v>
      </c>
    </row>
    <row r="686" spans="10:28" x14ac:dyDescent="0.25">
      <c r="J686" s="28">
        <v>2016</v>
      </c>
      <c r="K686" s="28">
        <v>11</v>
      </c>
      <c r="L686" s="28">
        <v>10</v>
      </c>
      <c r="M686" s="55">
        <v>53.57</v>
      </c>
      <c r="N686" s="55">
        <v>18.965450000000001</v>
      </c>
      <c r="O686" s="55"/>
      <c r="P686" s="55"/>
      <c r="Q686" s="28">
        <v>2016</v>
      </c>
      <c r="R686" s="28">
        <v>11</v>
      </c>
      <c r="S686" s="28">
        <v>10</v>
      </c>
      <c r="T686" s="55">
        <v>53.315620000000003</v>
      </c>
      <c r="U686" s="55">
        <v>23.820699999999999</v>
      </c>
      <c r="V686" s="55"/>
      <c r="W686" s="55"/>
      <c r="X686" s="28">
        <v>2016</v>
      </c>
      <c r="Y686" s="28">
        <v>11</v>
      </c>
      <c r="Z686" s="28">
        <v>10</v>
      </c>
      <c r="AA686" s="28">
        <v>60.35792</v>
      </c>
      <c r="AB686" s="28">
        <v>21.278860000000002</v>
      </c>
    </row>
    <row r="687" spans="10:28" x14ac:dyDescent="0.25">
      <c r="J687" s="28">
        <v>2016</v>
      </c>
      <c r="K687" s="28">
        <v>11</v>
      </c>
      <c r="L687" s="28">
        <v>11</v>
      </c>
      <c r="M687" s="55">
        <v>51.657710000000002</v>
      </c>
      <c r="N687" s="55">
        <v>13.314159999999999</v>
      </c>
      <c r="O687" s="55"/>
      <c r="P687" s="55"/>
      <c r="Q687" s="28">
        <v>2016</v>
      </c>
      <c r="R687" s="28">
        <v>11</v>
      </c>
      <c r="S687" s="28">
        <v>11</v>
      </c>
      <c r="T687" s="55">
        <v>48.491660000000003</v>
      </c>
      <c r="U687" s="55">
        <v>33.292839999999998</v>
      </c>
      <c r="V687" s="55"/>
      <c r="W687" s="55"/>
      <c r="X687" s="28">
        <v>2016</v>
      </c>
      <c r="Y687" s="28">
        <v>11</v>
      </c>
      <c r="Z687" s="28">
        <v>11</v>
      </c>
      <c r="AA687" s="28">
        <v>61.31709</v>
      </c>
      <c r="AB687" s="28">
        <v>17.888639999999999</v>
      </c>
    </row>
    <row r="688" spans="10:28" x14ac:dyDescent="0.25">
      <c r="J688" s="28">
        <v>2016</v>
      </c>
      <c r="K688" s="28">
        <v>11</v>
      </c>
      <c r="L688" s="28">
        <v>12</v>
      </c>
      <c r="M688" s="55">
        <v>40.1875</v>
      </c>
      <c r="N688" s="55">
        <v>28.52721</v>
      </c>
      <c r="O688" s="55"/>
      <c r="P688" s="55"/>
      <c r="Q688" s="28">
        <v>2016</v>
      </c>
      <c r="R688" s="28">
        <v>11</v>
      </c>
      <c r="S688" s="28">
        <v>12</v>
      </c>
      <c r="T688" s="55">
        <v>50.974379999999996</v>
      </c>
      <c r="U688" s="55">
        <v>19.278110000000002</v>
      </c>
      <c r="V688" s="55"/>
      <c r="W688" s="55"/>
      <c r="X688" s="28">
        <v>2016</v>
      </c>
      <c r="Y688" s="28">
        <v>11</v>
      </c>
      <c r="Z688" s="28">
        <v>12</v>
      </c>
      <c r="AA688" s="28">
        <v>59.023119999999999</v>
      </c>
      <c r="AB688" s="28">
        <v>12.64226</v>
      </c>
    </row>
    <row r="689" spans="10:28" x14ac:dyDescent="0.25">
      <c r="J689" s="28">
        <v>2016</v>
      </c>
      <c r="K689" s="28">
        <v>11</v>
      </c>
      <c r="L689" s="28">
        <v>13</v>
      </c>
      <c r="M689" s="55">
        <v>38.933329999999998</v>
      </c>
      <c r="N689" s="55">
        <v>36.113700000000001</v>
      </c>
      <c r="O689" s="55"/>
      <c r="P689" s="55"/>
      <c r="Q689" s="28">
        <v>2016</v>
      </c>
      <c r="R689" s="28">
        <v>11</v>
      </c>
      <c r="S689" s="28">
        <v>13</v>
      </c>
      <c r="T689" s="55">
        <v>49.747709999999998</v>
      </c>
      <c r="U689" s="55">
        <v>20.47242</v>
      </c>
      <c r="V689" s="55"/>
      <c r="W689" s="55"/>
      <c r="X689" s="28">
        <v>2016</v>
      </c>
      <c r="Y689" s="28">
        <v>11</v>
      </c>
      <c r="Z689" s="28">
        <v>13</v>
      </c>
      <c r="AA689" s="28">
        <v>52.238329999999998</v>
      </c>
      <c r="AB689" s="28">
        <v>29.454609999999999</v>
      </c>
    </row>
    <row r="690" spans="10:28" x14ac:dyDescent="0.25">
      <c r="J690" s="28">
        <v>2016</v>
      </c>
      <c r="K690" s="28">
        <v>11</v>
      </c>
      <c r="L690" s="28">
        <v>14</v>
      </c>
      <c r="M690" s="55">
        <v>39.543329999999997</v>
      </c>
      <c r="N690" s="55">
        <v>49.778849999999998</v>
      </c>
      <c r="O690" s="55"/>
      <c r="P690" s="55"/>
      <c r="Q690" s="28">
        <v>2016</v>
      </c>
      <c r="R690" s="28">
        <v>11</v>
      </c>
      <c r="S690" s="28">
        <v>14</v>
      </c>
      <c r="T690" s="55">
        <v>50.64687</v>
      </c>
      <c r="U690" s="55">
        <v>27.933240000000001</v>
      </c>
      <c r="V690" s="55"/>
      <c r="W690" s="55"/>
      <c r="X690" s="28">
        <v>2016</v>
      </c>
      <c r="Y690" s="28">
        <v>11</v>
      </c>
      <c r="Z690" s="28">
        <v>14</v>
      </c>
      <c r="AA690" s="28">
        <v>55.168750000000003</v>
      </c>
      <c r="AB690" s="28">
        <v>36.612229999999997</v>
      </c>
    </row>
    <row r="691" spans="10:28" x14ac:dyDescent="0.25">
      <c r="J691" s="28">
        <v>2016</v>
      </c>
      <c r="K691" s="28">
        <v>11</v>
      </c>
      <c r="L691" s="28">
        <v>15</v>
      </c>
      <c r="M691" s="55">
        <v>38.584789999999998</v>
      </c>
      <c r="N691" s="55">
        <v>48.322980000000001</v>
      </c>
      <c r="O691" s="55"/>
      <c r="P691" s="55"/>
      <c r="Q691" s="28">
        <v>2016</v>
      </c>
      <c r="R691" s="28">
        <v>11</v>
      </c>
      <c r="S691" s="28">
        <v>15</v>
      </c>
      <c r="T691" s="55">
        <v>56.743130000000001</v>
      </c>
      <c r="U691" s="55">
        <v>20.23742</v>
      </c>
      <c r="V691" s="55"/>
      <c r="W691" s="55"/>
      <c r="X691" s="28">
        <v>2016</v>
      </c>
      <c r="Y691" s="28">
        <v>11</v>
      </c>
      <c r="Z691" s="28">
        <v>15</v>
      </c>
      <c r="AA691" s="28">
        <v>59.83417</v>
      </c>
      <c r="AB691" s="28">
        <v>26.54307</v>
      </c>
    </row>
    <row r="692" spans="10:28" x14ac:dyDescent="0.25">
      <c r="J692" s="28">
        <v>2016</v>
      </c>
      <c r="K692" s="28">
        <v>11</v>
      </c>
      <c r="L692" s="28">
        <v>16</v>
      </c>
      <c r="M692" s="55">
        <v>39.620620000000002</v>
      </c>
      <c r="N692" s="55">
        <v>45.76972</v>
      </c>
      <c r="O692" s="55"/>
      <c r="P692" s="55"/>
      <c r="Q692" s="28">
        <v>2016</v>
      </c>
      <c r="R692" s="28">
        <v>11</v>
      </c>
      <c r="S692" s="28">
        <v>16</v>
      </c>
      <c r="T692" s="55">
        <v>46.396880000000003</v>
      </c>
      <c r="U692" s="55">
        <v>41.993180000000002</v>
      </c>
      <c r="V692" s="55"/>
      <c r="W692" s="55"/>
      <c r="X692" s="28">
        <v>2016</v>
      </c>
      <c r="Y692" s="28">
        <v>11</v>
      </c>
      <c r="Z692" s="28">
        <v>16</v>
      </c>
      <c r="AA692" s="28">
        <v>64.018330000000006</v>
      </c>
      <c r="AB692" s="28">
        <v>11.28101</v>
      </c>
    </row>
    <row r="693" spans="10:28" x14ac:dyDescent="0.25">
      <c r="J693" s="28">
        <v>2016</v>
      </c>
      <c r="K693" s="28">
        <v>11</v>
      </c>
      <c r="L693" s="28">
        <v>17</v>
      </c>
      <c r="M693" s="55">
        <v>35.266460000000002</v>
      </c>
      <c r="N693" s="55">
        <v>49.347230000000003</v>
      </c>
      <c r="O693" s="55"/>
      <c r="P693" s="55"/>
      <c r="Q693" s="28">
        <v>2016</v>
      </c>
      <c r="R693" s="28">
        <v>11</v>
      </c>
      <c r="S693" s="28">
        <v>17</v>
      </c>
      <c r="T693" s="55">
        <v>51.503120000000003</v>
      </c>
      <c r="U693" s="55">
        <v>35.814210000000003</v>
      </c>
      <c r="V693" s="55"/>
      <c r="W693" s="55"/>
      <c r="X693" s="28">
        <v>2016</v>
      </c>
      <c r="Y693" s="28">
        <v>11</v>
      </c>
      <c r="Z693" s="28">
        <v>17</v>
      </c>
      <c r="AA693" s="28">
        <v>61.755830000000003</v>
      </c>
      <c r="AB693" s="28">
        <v>10.96134</v>
      </c>
    </row>
    <row r="694" spans="10:28" x14ac:dyDescent="0.25">
      <c r="J694" s="28">
        <v>2016</v>
      </c>
      <c r="K694" s="28">
        <v>11</v>
      </c>
      <c r="L694" s="28">
        <v>18</v>
      </c>
      <c r="M694" s="55">
        <v>30.987290000000002</v>
      </c>
      <c r="N694" s="55">
        <v>56.342289999999998</v>
      </c>
      <c r="O694" s="55"/>
      <c r="P694" s="55"/>
      <c r="Q694" s="28">
        <v>2016</v>
      </c>
      <c r="R694" s="28">
        <v>11</v>
      </c>
      <c r="S694" s="28">
        <v>18</v>
      </c>
      <c r="T694" s="55">
        <v>51.785209999999999</v>
      </c>
      <c r="U694" s="55">
        <v>26.32469</v>
      </c>
      <c r="V694" s="55"/>
      <c r="W694" s="55"/>
      <c r="X694" s="28">
        <v>2016</v>
      </c>
      <c r="Y694" s="28">
        <v>11</v>
      </c>
      <c r="Z694" s="28">
        <v>18</v>
      </c>
      <c r="AA694" s="28">
        <v>58.540419999999997</v>
      </c>
      <c r="AB694" s="28">
        <v>18.62257</v>
      </c>
    </row>
    <row r="695" spans="10:28" x14ac:dyDescent="0.25">
      <c r="J695" s="28">
        <v>2016</v>
      </c>
      <c r="K695" s="28">
        <v>11</v>
      </c>
      <c r="L695" s="28">
        <v>19</v>
      </c>
      <c r="M695" s="55">
        <v>32.656460000000003</v>
      </c>
      <c r="N695" s="55">
        <v>50.506999999999998</v>
      </c>
      <c r="O695" s="55"/>
      <c r="P695" s="55"/>
      <c r="Q695" s="28">
        <v>2016</v>
      </c>
      <c r="R695" s="28">
        <v>11</v>
      </c>
      <c r="S695" s="28">
        <v>19</v>
      </c>
      <c r="T695" s="55">
        <v>51.948129999999999</v>
      </c>
      <c r="U695" s="55">
        <v>10.01258</v>
      </c>
      <c r="V695" s="55"/>
      <c r="W695" s="55"/>
      <c r="X695" s="28">
        <v>2016</v>
      </c>
      <c r="Y695" s="28">
        <v>11</v>
      </c>
      <c r="Z695" s="28">
        <v>19</v>
      </c>
      <c r="AA695" s="28">
        <v>52.669580000000003</v>
      </c>
      <c r="AB695" s="28">
        <v>29.478840000000002</v>
      </c>
    </row>
    <row r="696" spans="10:28" x14ac:dyDescent="0.25">
      <c r="J696" s="28">
        <v>2016</v>
      </c>
      <c r="K696" s="28">
        <v>11</v>
      </c>
      <c r="L696" s="28">
        <v>20</v>
      </c>
      <c r="M696" s="55">
        <v>24.44875</v>
      </c>
      <c r="N696" s="55">
        <v>63.149450000000002</v>
      </c>
      <c r="O696" s="55"/>
      <c r="P696" s="55"/>
      <c r="Q696" s="28">
        <v>2016</v>
      </c>
      <c r="R696" s="28">
        <v>11</v>
      </c>
      <c r="S696" s="28">
        <v>20</v>
      </c>
      <c r="T696" s="55">
        <v>49.662909999999997</v>
      </c>
      <c r="U696" s="55">
        <v>8.7774199999999993</v>
      </c>
      <c r="V696" s="55"/>
      <c r="W696" s="55"/>
      <c r="X696" s="28">
        <v>2016</v>
      </c>
      <c r="Y696" s="28">
        <v>11</v>
      </c>
      <c r="Z696" s="28">
        <v>20</v>
      </c>
      <c r="AA696" s="28">
        <v>39.888330000000003</v>
      </c>
      <c r="AB696" s="28">
        <v>46.658169999999998</v>
      </c>
    </row>
    <row r="697" spans="10:28" x14ac:dyDescent="0.25">
      <c r="J697" s="28">
        <v>2016</v>
      </c>
      <c r="K697" s="28">
        <v>11</v>
      </c>
      <c r="L697" s="28">
        <v>21</v>
      </c>
      <c r="M697" s="55">
        <v>34.254379999999998</v>
      </c>
      <c r="N697" s="55">
        <v>37.824840000000002</v>
      </c>
      <c r="O697" s="55"/>
      <c r="P697" s="55"/>
      <c r="Q697" s="28">
        <v>2016</v>
      </c>
      <c r="R697" s="28">
        <v>11</v>
      </c>
      <c r="S697" s="28">
        <v>21</v>
      </c>
      <c r="T697" s="55">
        <v>50.41</v>
      </c>
      <c r="U697" s="55">
        <v>35.143650000000001</v>
      </c>
      <c r="V697" s="55"/>
      <c r="W697" s="55"/>
      <c r="X697" s="28">
        <v>2016</v>
      </c>
      <c r="Y697" s="28">
        <v>11</v>
      </c>
      <c r="Z697" s="28">
        <v>21</v>
      </c>
      <c r="AA697" s="28">
        <v>46.95167</v>
      </c>
      <c r="AB697" s="28">
        <v>32.754040000000003</v>
      </c>
    </row>
    <row r="698" spans="10:28" x14ac:dyDescent="0.25">
      <c r="J698" s="28">
        <v>2016</v>
      </c>
      <c r="K698" s="28">
        <v>11</v>
      </c>
      <c r="L698" s="28">
        <v>22</v>
      </c>
      <c r="M698" s="55">
        <v>37.366250000000001</v>
      </c>
      <c r="N698" s="55">
        <v>42.299309999999998</v>
      </c>
      <c r="O698" s="55"/>
      <c r="P698" s="55"/>
      <c r="Q698" s="28">
        <v>2016</v>
      </c>
      <c r="R698" s="28">
        <v>11</v>
      </c>
      <c r="S698" s="28">
        <v>22</v>
      </c>
      <c r="T698" s="55">
        <v>52.38</v>
      </c>
      <c r="U698" s="55">
        <v>37.402610000000003</v>
      </c>
      <c r="V698" s="55"/>
      <c r="W698" s="55"/>
      <c r="X698" s="28">
        <v>2016</v>
      </c>
      <c r="Y698" s="28">
        <v>11</v>
      </c>
      <c r="Z698" s="28">
        <v>22</v>
      </c>
      <c r="AA698" s="28">
        <v>62.624169999999999</v>
      </c>
      <c r="AB698" s="28">
        <v>7.7542419999999996</v>
      </c>
    </row>
    <row r="699" spans="10:28" x14ac:dyDescent="0.25">
      <c r="J699" s="28">
        <v>2016</v>
      </c>
      <c r="K699" s="28">
        <v>11</v>
      </c>
      <c r="L699" s="28">
        <v>23</v>
      </c>
      <c r="M699" s="55">
        <v>38.21208</v>
      </c>
      <c r="N699" s="55">
        <v>35.624969999999998</v>
      </c>
      <c r="O699" s="55"/>
      <c r="P699" s="55"/>
      <c r="Q699" s="28">
        <v>2016</v>
      </c>
      <c r="R699" s="28">
        <v>11</v>
      </c>
      <c r="S699" s="28">
        <v>23</v>
      </c>
      <c r="T699" s="55">
        <v>51.514789999999998</v>
      </c>
      <c r="U699" s="55">
        <v>11.669650000000001</v>
      </c>
      <c r="V699" s="55"/>
      <c r="W699" s="55"/>
      <c r="X699" s="28">
        <v>2016</v>
      </c>
      <c r="Y699" s="28">
        <v>11</v>
      </c>
      <c r="Z699" s="28">
        <v>23</v>
      </c>
      <c r="AA699" s="28">
        <v>57.28875</v>
      </c>
      <c r="AB699" s="28">
        <v>20.39329</v>
      </c>
    </row>
    <row r="700" spans="10:28" x14ac:dyDescent="0.25">
      <c r="J700" s="28">
        <v>2016</v>
      </c>
      <c r="K700" s="28">
        <v>11</v>
      </c>
      <c r="L700" s="28">
        <v>24</v>
      </c>
      <c r="M700" s="55">
        <v>38.606250000000003</v>
      </c>
      <c r="N700" s="55">
        <v>26.527190000000001</v>
      </c>
      <c r="O700" s="55"/>
      <c r="P700" s="55"/>
      <c r="Q700" s="28">
        <v>2016</v>
      </c>
      <c r="R700" s="28">
        <v>11</v>
      </c>
      <c r="S700" s="28">
        <v>24</v>
      </c>
      <c r="T700" s="55">
        <v>52.157919999999997</v>
      </c>
      <c r="U700" s="55">
        <v>19.3154</v>
      </c>
      <c r="V700" s="55"/>
      <c r="W700" s="55"/>
      <c r="X700" s="28">
        <v>2016</v>
      </c>
      <c r="Y700" s="28">
        <v>11</v>
      </c>
      <c r="Z700" s="28">
        <v>24</v>
      </c>
      <c r="AA700" s="28">
        <v>56.527920000000002</v>
      </c>
      <c r="AB700" s="28">
        <v>18.88186</v>
      </c>
    </row>
    <row r="701" spans="10:28" x14ac:dyDescent="0.25">
      <c r="J701" s="28">
        <v>2016</v>
      </c>
      <c r="K701" s="28">
        <v>11</v>
      </c>
      <c r="L701" s="28">
        <v>25</v>
      </c>
      <c r="M701" s="55">
        <v>38.936669999999999</v>
      </c>
      <c r="N701" s="55">
        <v>34.502830000000003</v>
      </c>
      <c r="O701" s="55"/>
      <c r="P701" s="55"/>
      <c r="Q701" s="28">
        <v>2016</v>
      </c>
      <c r="R701" s="28">
        <v>11</v>
      </c>
      <c r="S701" s="28">
        <v>25</v>
      </c>
      <c r="T701" s="55">
        <v>58.718119999999999</v>
      </c>
      <c r="U701" s="55">
        <v>13.0182</v>
      </c>
      <c r="V701" s="55"/>
      <c r="W701" s="55"/>
      <c r="X701" s="28">
        <v>2016</v>
      </c>
      <c r="Y701" s="28">
        <v>11</v>
      </c>
      <c r="Z701" s="28">
        <v>25</v>
      </c>
      <c r="AA701" s="28">
        <v>55.395209999999999</v>
      </c>
      <c r="AB701" s="28">
        <v>22.748139999999999</v>
      </c>
    </row>
    <row r="702" spans="10:28" x14ac:dyDescent="0.25">
      <c r="J702" s="28">
        <v>2016</v>
      </c>
      <c r="K702" s="28">
        <v>11</v>
      </c>
      <c r="L702" s="28">
        <v>26</v>
      </c>
      <c r="M702" s="55">
        <v>31.98583</v>
      </c>
      <c r="N702" s="55">
        <v>63.062060000000002</v>
      </c>
      <c r="O702" s="55"/>
      <c r="P702" s="55"/>
      <c r="Q702" s="28">
        <v>2016</v>
      </c>
      <c r="R702" s="28">
        <v>11</v>
      </c>
      <c r="S702" s="28">
        <v>26</v>
      </c>
      <c r="T702" s="55">
        <v>51.910209999999999</v>
      </c>
      <c r="U702" s="55">
        <v>9.7257899999999999</v>
      </c>
      <c r="V702" s="55"/>
      <c r="W702" s="55"/>
      <c r="X702" s="28">
        <v>2016</v>
      </c>
      <c r="Y702" s="28">
        <v>11</v>
      </c>
      <c r="Z702" s="28">
        <v>26</v>
      </c>
      <c r="AA702" s="28">
        <v>48.467919999999999</v>
      </c>
      <c r="AB702" s="28">
        <v>25.755490000000002</v>
      </c>
    </row>
    <row r="703" spans="10:28" x14ac:dyDescent="0.25">
      <c r="J703" s="28">
        <v>2016</v>
      </c>
      <c r="K703" s="28">
        <v>11</v>
      </c>
      <c r="L703" s="28">
        <v>27</v>
      </c>
      <c r="M703" s="55">
        <v>30.957920000000001</v>
      </c>
      <c r="N703" s="55">
        <v>45.803660000000001</v>
      </c>
      <c r="O703" s="55"/>
      <c r="P703" s="55"/>
      <c r="Q703" s="28">
        <v>2016</v>
      </c>
      <c r="R703" s="28">
        <v>11</v>
      </c>
      <c r="S703" s="28">
        <v>27</v>
      </c>
      <c r="T703" s="55">
        <v>50.308959999999999</v>
      </c>
      <c r="U703" s="55">
        <v>16.032920000000001</v>
      </c>
      <c r="V703" s="55"/>
      <c r="W703" s="55"/>
      <c r="X703" s="28">
        <v>2016</v>
      </c>
      <c r="Y703" s="28">
        <v>11</v>
      </c>
      <c r="Z703" s="28">
        <v>27</v>
      </c>
      <c r="AA703" s="28">
        <v>51.467910000000003</v>
      </c>
      <c r="AB703" s="28">
        <v>19.630369999999999</v>
      </c>
    </row>
    <row r="704" spans="10:28" x14ac:dyDescent="0.25">
      <c r="J704" s="28">
        <v>2016</v>
      </c>
      <c r="K704" s="28">
        <v>11</v>
      </c>
      <c r="L704" s="28">
        <v>28</v>
      </c>
      <c r="M704" s="55">
        <v>41.104170000000003</v>
      </c>
      <c r="N704" s="55">
        <v>28.285360000000001</v>
      </c>
      <c r="O704" s="55"/>
      <c r="P704" s="55"/>
      <c r="Q704" s="28">
        <v>2016</v>
      </c>
      <c r="R704" s="28">
        <v>11</v>
      </c>
      <c r="S704" s="28">
        <v>28</v>
      </c>
      <c r="T704" s="55">
        <v>55.14687</v>
      </c>
      <c r="U704" s="55">
        <v>12.099460000000001</v>
      </c>
      <c r="V704" s="55"/>
      <c r="W704" s="55"/>
      <c r="X704" s="28">
        <v>2016</v>
      </c>
      <c r="Y704" s="28">
        <v>11</v>
      </c>
      <c r="Z704" s="28">
        <v>28</v>
      </c>
      <c r="AA704" s="28">
        <v>62.539169999999999</v>
      </c>
      <c r="AB704" s="28">
        <v>8.9965829999999993</v>
      </c>
    </row>
    <row r="705" spans="10:28" x14ac:dyDescent="0.25">
      <c r="J705" s="28">
        <v>2016</v>
      </c>
      <c r="K705" s="28">
        <v>11</v>
      </c>
      <c r="L705" s="28">
        <v>29</v>
      </c>
      <c r="M705" s="55">
        <v>36.44896</v>
      </c>
      <c r="N705" s="55">
        <v>51.898429999999998</v>
      </c>
      <c r="O705" s="55"/>
      <c r="P705" s="55"/>
      <c r="Q705" s="28">
        <v>2016</v>
      </c>
      <c r="R705" s="28">
        <v>11</v>
      </c>
      <c r="S705" s="28">
        <v>29</v>
      </c>
      <c r="T705" s="55">
        <v>53.49062</v>
      </c>
      <c r="U705" s="55">
        <v>1.9029780000000001</v>
      </c>
      <c r="V705" s="55"/>
      <c r="W705" s="55"/>
      <c r="X705" s="28">
        <v>2016</v>
      </c>
      <c r="Y705" s="28">
        <v>11</v>
      </c>
      <c r="Z705" s="28">
        <v>29</v>
      </c>
      <c r="AA705" s="28">
        <v>64.875420000000005</v>
      </c>
      <c r="AB705" s="28">
        <v>13.701790000000001</v>
      </c>
    </row>
    <row r="706" spans="10:28" x14ac:dyDescent="0.25">
      <c r="J706" s="28">
        <v>2016</v>
      </c>
      <c r="K706" s="28">
        <v>11</v>
      </c>
      <c r="L706" s="28">
        <v>30</v>
      </c>
      <c r="M706" s="55">
        <v>33.57</v>
      </c>
      <c r="N706" s="55">
        <v>56.829189999999997</v>
      </c>
      <c r="O706" s="55"/>
      <c r="P706" s="55"/>
      <c r="Q706" s="28">
        <v>2016</v>
      </c>
      <c r="R706" s="28">
        <v>11</v>
      </c>
      <c r="S706" s="28">
        <v>30</v>
      </c>
      <c r="T706" s="55">
        <v>54.628120000000003</v>
      </c>
      <c r="U706" s="55">
        <v>3.7769469999999998</v>
      </c>
      <c r="V706" s="55"/>
      <c r="W706" s="55"/>
      <c r="X706" s="28">
        <v>2016</v>
      </c>
      <c r="Y706" s="28">
        <v>11</v>
      </c>
      <c r="Z706" s="28">
        <v>30</v>
      </c>
      <c r="AA706" s="28">
        <v>57.504170000000002</v>
      </c>
      <c r="AB706" s="28">
        <v>31.415489999999998</v>
      </c>
    </row>
    <row r="707" spans="10:28" x14ac:dyDescent="0.25">
      <c r="J707" s="28">
        <v>2016</v>
      </c>
      <c r="K707" s="28">
        <v>12</v>
      </c>
      <c r="L707" s="28">
        <v>1</v>
      </c>
      <c r="M707" s="55">
        <v>28.673120000000001</v>
      </c>
      <c r="N707" s="55">
        <v>66.096509999999995</v>
      </c>
      <c r="O707" s="55"/>
      <c r="P707" s="55"/>
      <c r="Q707" s="28">
        <v>2016</v>
      </c>
      <c r="R707" s="28">
        <v>12</v>
      </c>
      <c r="S707" s="28">
        <v>1</v>
      </c>
      <c r="T707" s="55">
        <v>58.617919999999998</v>
      </c>
      <c r="U707" s="55">
        <v>3.6578189999999999</v>
      </c>
      <c r="V707" s="55"/>
      <c r="W707" s="55"/>
      <c r="X707" s="28">
        <v>2016</v>
      </c>
      <c r="Y707" s="28">
        <v>12</v>
      </c>
      <c r="Z707" s="28">
        <v>1</v>
      </c>
      <c r="AA707" s="28">
        <v>64.935419999999993</v>
      </c>
      <c r="AB707" s="28">
        <v>12.952680000000001</v>
      </c>
    </row>
    <row r="708" spans="10:28" x14ac:dyDescent="0.25">
      <c r="J708" s="28">
        <v>2016</v>
      </c>
      <c r="K708" s="28">
        <v>12</v>
      </c>
      <c r="L708" s="28">
        <v>2</v>
      </c>
      <c r="M708" s="55">
        <v>33.305419999999998</v>
      </c>
      <c r="N708" s="55">
        <v>32.642600000000002</v>
      </c>
      <c r="O708" s="55"/>
      <c r="P708" s="55"/>
      <c r="Q708" s="28">
        <v>2016</v>
      </c>
      <c r="R708" s="28">
        <v>12</v>
      </c>
      <c r="S708" s="28">
        <v>2</v>
      </c>
      <c r="T708" s="55">
        <v>57.44896</v>
      </c>
      <c r="U708" s="55">
        <v>6.9280609999999996</v>
      </c>
      <c r="V708" s="55"/>
      <c r="W708" s="55"/>
      <c r="X708" s="28">
        <v>2016</v>
      </c>
      <c r="Y708" s="28">
        <v>12</v>
      </c>
      <c r="Z708" s="28">
        <v>2</v>
      </c>
      <c r="AA708" s="28">
        <v>66.39</v>
      </c>
      <c r="AB708" s="28">
        <v>8.8115780000000008</v>
      </c>
    </row>
    <row r="709" spans="10:28" x14ac:dyDescent="0.25">
      <c r="J709" s="28">
        <v>2016</v>
      </c>
      <c r="K709" s="28">
        <v>12</v>
      </c>
      <c r="L709" s="28">
        <v>3</v>
      </c>
      <c r="M709" s="55">
        <v>36.493960000000001</v>
      </c>
      <c r="N709" s="55">
        <v>19.85162</v>
      </c>
      <c r="O709" s="55"/>
      <c r="P709" s="55"/>
      <c r="Q709" s="28">
        <v>2016</v>
      </c>
      <c r="R709" s="28">
        <v>12</v>
      </c>
      <c r="S709" s="28">
        <v>3</v>
      </c>
      <c r="T709" s="55">
        <v>49.744579999999999</v>
      </c>
      <c r="U709" s="55">
        <v>13.550380000000001</v>
      </c>
      <c r="V709" s="55"/>
      <c r="W709" s="55"/>
      <c r="X709" s="28">
        <v>2016</v>
      </c>
      <c r="Y709" s="28">
        <v>12</v>
      </c>
      <c r="Z709" s="28">
        <v>3</v>
      </c>
      <c r="AA709" s="28">
        <v>55.017499999999998</v>
      </c>
      <c r="AB709" s="28">
        <v>27.996729999999999</v>
      </c>
    </row>
    <row r="710" spans="10:28" x14ac:dyDescent="0.25">
      <c r="J710" s="28">
        <v>2016</v>
      </c>
      <c r="K710" s="28">
        <v>12</v>
      </c>
      <c r="L710" s="28">
        <v>4</v>
      </c>
      <c r="M710" s="55">
        <v>34.675420000000003</v>
      </c>
      <c r="N710" s="55">
        <v>34.305199999999999</v>
      </c>
      <c r="O710" s="55"/>
      <c r="P710" s="55"/>
      <c r="Q710" s="28">
        <v>2016</v>
      </c>
      <c r="R710" s="28">
        <v>12</v>
      </c>
      <c r="S710" s="28">
        <v>4</v>
      </c>
      <c r="T710" s="55">
        <v>47.74729</v>
      </c>
      <c r="U710" s="55">
        <v>29.254930000000002</v>
      </c>
      <c r="V710" s="55"/>
      <c r="W710" s="55"/>
      <c r="X710" s="28">
        <v>2016</v>
      </c>
      <c r="Y710" s="28">
        <v>12</v>
      </c>
      <c r="Z710" s="28">
        <v>4</v>
      </c>
      <c r="AA710" s="28">
        <v>48.33</v>
      </c>
      <c r="AB710" s="28">
        <v>33.336950000000002</v>
      </c>
    </row>
    <row r="711" spans="10:28" x14ac:dyDescent="0.25">
      <c r="J711" s="28">
        <v>2016</v>
      </c>
      <c r="K711" s="28">
        <v>12</v>
      </c>
      <c r="L711" s="28">
        <v>5</v>
      </c>
      <c r="M711" s="55">
        <v>35.677289999999999</v>
      </c>
      <c r="N711" s="55">
        <v>45.986759999999997</v>
      </c>
      <c r="O711" s="55"/>
      <c r="P711" s="55"/>
      <c r="Q711" s="28">
        <v>2016</v>
      </c>
      <c r="R711" s="28">
        <v>12</v>
      </c>
      <c r="S711" s="28">
        <v>5</v>
      </c>
      <c r="T711" s="55">
        <v>57.568750000000001</v>
      </c>
      <c r="U711" s="55">
        <v>16.066960000000002</v>
      </c>
      <c r="V711" s="55"/>
      <c r="W711" s="55"/>
      <c r="X711" s="28">
        <v>2016</v>
      </c>
      <c r="Y711" s="28">
        <v>12</v>
      </c>
      <c r="Z711" s="28">
        <v>5</v>
      </c>
      <c r="AA711" s="28">
        <v>60.818750000000001</v>
      </c>
      <c r="AB711" s="28">
        <v>16.187390000000001</v>
      </c>
    </row>
    <row r="712" spans="10:28" x14ac:dyDescent="0.25">
      <c r="J712" s="28">
        <v>2016</v>
      </c>
      <c r="K712" s="28">
        <v>12</v>
      </c>
      <c r="L712" s="28">
        <v>6</v>
      </c>
      <c r="M712" s="55">
        <v>53.190420000000003</v>
      </c>
      <c r="N712" s="55">
        <v>11.461679999999999</v>
      </c>
      <c r="O712" s="55"/>
      <c r="P712" s="55"/>
      <c r="Q712" s="28">
        <v>2016</v>
      </c>
      <c r="R712" s="28">
        <v>12</v>
      </c>
      <c r="S712" s="28">
        <v>6</v>
      </c>
      <c r="T712" s="55">
        <v>47.13937</v>
      </c>
      <c r="U712" s="55">
        <v>41.297020000000003</v>
      </c>
      <c r="V712" s="55"/>
      <c r="W712" s="55"/>
      <c r="X712" s="28">
        <v>2016</v>
      </c>
      <c r="Y712" s="28">
        <v>12</v>
      </c>
      <c r="Z712" s="28">
        <v>6</v>
      </c>
      <c r="AA712" s="28">
        <v>64.150000000000006</v>
      </c>
      <c r="AB712" s="28">
        <v>9.8140970000000003</v>
      </c>
    </row>
    <row r="713" spans="10:28" x14ac:dyDescent="0.25">
      <c r="J713" s="28">
        <v>2016</v>
      </c>
      <c r="K713" s="28">
        <v>12</v>
      </c>
      <c r="L713" s="28">
        <v>7</v>
      </c>
      <c r="M713" s="55">
        <v>33.243540000000003</v>
      </c>
      <c r="N713" s="55">
        <v>58.212499999999999</v>
      </c>
      <c r="O713" s="55"/>
      <c r="P713" s="55"/>
      <c r="Q713" s="28">
        <v>2016</v>
      </c>
      <c r="R713" s="28">
        <v>12</v>
      </c>
      <c r="S713" s="28">
        <v>7</v>
      </c>
      <c r="T713" s="55">
        <v>45.702080000000002</v>
      </c>
      <c r="U713" s="55">
        <v>44.386119999999998</v>
      </c>
      <c r="V713" s="55"/>
      <c r="W713" s="55"/>
      <c r="X713" s="28">
        <v>2016</v>
      </c>
      <c r="Y713" s="28">
        <v>12</v>
      </c>
      <c r="Z713" s="28">
        <v>7</v>
      </c>
      <c r="AA713" s="28">
        <v>62.647919999999999</v>
      </c>
      <c r="AB713" s="28">
        <v>12.337619999999999</v>
      </c>
    </row>
    <row r="714" spans="10:28" x14ac:dyDescent="0.25">
      <c r="J714" s="28">
        <v>2016</v>
      </c>
      <c r="K714" s="28">
        <v>12</v>
      </c>
      <c r="L714" s="28">
        <v>8</v>
      </c>
      <c r="M714" s="55">
        <v>27.58417</v>
      </c>
      <c r="N714" s="55">
        <v>61.06035</v>
      </c>
      <c r="O714" s="55"/>
      <c r="P714" s="55"/>
      <c r="Q714" s="28">
        <v>2016</v>
      </c>
      <c r="R714" s="28">
        <v>12</v>
      </c>
      <c r="S714" s="28">
        <v>8</v>
      </c>
      <c r="T714" s="55">
        <v>50.589579999999998</v>
      </c>
      <c r="U714" s="55">
        <v>20.07638</v>
      </c>
      <c r="V714" s="55"/>
      <c r="W714" s="55"/>
      <c r="X714" s="28">
        <v>2016</v>
      </c>
      <c r="Y714" s="28">
        <v>12</v>
      </c>
      <c r="Z714" s="28">
        <v>8</v>
      </c>
      <c r="AA714" s="28">
        <v>53.02937</v>
      </c>
      <c r="AB714" s="28">
        <v>27.13927</v>
      </c>
    </row>
    <row r="715" spans="10:28" x14ac:dyDescent="0.25">
      <c r="J715" s="28">
        <v>2016</v>
      </c>
      <c r="K715" s="28">
        <v>12</v>
      </c>
      <c r="L715" s="28">
        <v>9</v>
      </c>
      <c r="M715" s="55">
        <v>30.305209999999999</v>
      </c>
      <c r="N715" s="55">
        <v>55.239629999999998</v>
      </c>
      <c r="O715" s="55"/>
      <c r="P715" s="55"/>
      <c r="Q715" s="28">
        <v>2016</v>
      </c>
      <c r="R715" s="28">
        <v>12</v>
      </c>
      <c r="S715" s="28">
        <v>9</v>
      </c>
      <c r="T715" s="55">
        <v>46.45646</v>
      </c>
      <c r="U715" s="55">
        <v>44.506349999999998</v>
      </c>
      <c r="V715" s="55"/>
      <c r="W715" s="55"/>
      <c r="X715" s="28">
        <v>2016</v>
      </c>
      <c r="Y715" s="28">
        <v>12</v>
      </c>
      <c r="Z715" s="28">
        <v>9</v>
      </c>
      <c r="AA715" s="28">
        <v>55.37688</v>
      </c>
      <c r="AB715" s="28">
        <v>28.812999999999999</v>
      </c>
    </row>
    <row r="716" spans="10:28" x14ac:dyDescent="0.25">
      <c r="J716" s="28">
        <v>2016</v>
      </c>
      <c r="K716" s="28">
        <v>12</v>
      </c>
      <c r="L716" s="28">
        <v>10</v>
      </c>
      <c r="M716" s="55">
        <v>29.342079999999999</v>
      </c>
      <c r="N716" s="55">
        <v>57.416020000000003</v>
      </c>
      <c r="O716" s="55"/>
      <c r="P716" s="55"/>
      <c r="Q716" s="28">
        <v>2016</v>
      </c>
      <c r="R716" s="28">
        <v>12</v>
      </c>
      <c r="S716" s="28">
        <v>10</v>
      </c>
      <c r="T716" s="55">
        <v>44.653959999999998</v>
      </c>
      <c r="U716" s="55">
        <v>22.08419</v>
      </c>
      <c r="V716" s="55"/>
      <c r="W716" s="55"/>
      <c r="X716" s="28">
        <v>2016</v>
      </c>
      <c r="Y716" s="28">
        <v>12</v>
      </c>
      <c r="Z716" s="28">
        <v>10</v>
      </c>
      <c r="AA716" s="28">
        <v>58.266249999999999</v>
      </c>
      <c r="AB716" s="28">
        <v>20.418849999999999</v>
      </c>
    </row>
    <row r="717" spans="10:28" x14ac:dyDescent="0.25">
      <c r="J717" s="28">
        <v>2016</v>
      </c>
      <c r="K717" s="28">
        <v>12</v>
      </c>
      <c r="L717" s="28">
        <v>11</v>
      </c>
      <c r="M717" s="55">
        <v>30.086880000000001</v>
      </c>
      <c r="N717" s="55">
        <v>50.016599999999997</v>
      </c>
      <c r="O717" s="55"/>
      <c r="P717" s="55"/>
      <c r="Q717" s="28">
        <v>2016</v>
      </c>
      <c r="R717" s="28">
        <v>12</v>
      </c>
      <c r="S717" s="28">
        <v>11</v>
      </c>
      <c r="T717" s="55">
        <v>46.478960000000001</v>
      </c>
      <c r="U717" s="55">
        <v>17.10117</v>
      </c>
      <c r="V717" s="55"/>
      <c r="W717" s="55"/>
      <c r="X717" s="28">
        <v>2016</v>
      </c>
      <c r="Y717" s="28">
        <v>12</v>
      </c>
      <c r="Z717" s="28">
        <v>11</v>
      </c>
      <c r="AA717" s="28">
        <v>60.741250000000001</v>
      </c>
      <c r="AB717" s="28">
        <v>13.00427</v>
      </c>
    </row>
    <row r="718" spans="10:28" x14ac:dyDescent="0.25">
      <c r="J718" s="28">
        <v>2016</v>
      </c>
      <c r="K718" s="28">
        <v>12</v>
      </c>
      <c r="L718" s="28">
        <v>12</v>
      </c>
      <c r="M718" s="55">
        <v>42.019579999999998</v>
      </c>
      <c r="N718" s="55">
        <v>18.32497</v>
      </c>
      <c r="O718" s="55"/>
      <c r="P718" s="55"/>
      <c r="Q718" s="28">
        <v>2016</v>
      </c>
      <c r="R718" s="28">
        <v>12</v>
      </c>
      <c r="S718" s="28">
        <v>12</v>
      </c>
      <c r="T718" s="55">
        <v>52.047289999999997</v>
      </c>
      <c r="U718" s="55">
        <v>14.12049</v>
      </c>
      <c r="V718" s="55"/>
      <c r="W718" s="55"/>
      <c r="X718" s="28">
        <v>2016</v>
      </c>
      <c r="Y718" s="28">
        <v>12</v>
      </c>
      <c r="Z718" s="28">
        <v>12</v>
      </c>
      <c r="AA718" s="28">
        <v>65.293750000000003</v>
      </c>
      <c r="AB718" s="28">
        <v>8.3019839999999991</v>
      </c>
    </row>
    <row r="719" spans="10:28" x14ac:dyDescent="0.25">
      <c r="J719" s="28">
        <v>2016</v>
      </c>
      <c r="K719" s="28">
        <v>12</v>
      </c>
      <c r="L719" s="28">
        <v>13</v>
      </c>
      <c r="M719" s="55">
        <v>36.975619999999999</v>
      </c>
      <c r="N719" s="55">
        <v>14.47808</v>
      </c>
      <c r="O719" s="55"/>
      <c r="P719" s="55"/>
      <c r="Q719" s="28">
        <v>2016</v>
      </c>
      <c r="R719" s="28">
        <v>12</v>
      </c>
      <c r="S719" s="28">
        <v>13</v>
      </c>
      <c r="T719" s="55">
        <v>45.469380000000001</v>
      </c>
      <c r="U719" s="55">
        <v>31.830549999999999</v>
      </c>
      <c r="V719" s="55"/>
      <c r="W719" s="55"/>
      <c r="X719" s="28">
        <v>2016</v>
      </c>
      <c r="Y719" s="28">
        <v>12</v>
      </c>
      <c r="Z719" s="28">
        <v>13</v>
      </c>
      <c r="AA719" s="28">
        <v>66.035420000000002</v>
      </c>
      <c r="AB719" s="28">
        <v>9.4261379999999999</v>
      </c>
    </row>
    <row r="720" spans="10:28" x14ac:dyDescent="0.25">
      <c r="J720" s="28">
        <v>2016</v>
      </c>
      <c r="K720" s="28">
        <v>12</v>
      </c>
      <c r="L720" s="28">
        <v>14</v>
      </c>
      <c r="M720" s="55">
        <v>42.004379999999998</v>
      </c>
      <c r="N720" s="55">
        <v>7.3129549999999997</v>
      </c>
      <c r="O720" s="55"/>
      <c r="P720" s="55"/>
      <c r="Q720" s="28">
        <v>2016</v>
      </c>
      <c r="R720" s="28">
        <v>12</v>
      </c>
      <c r="S720" s="28">
        <v>14</v>
      </c>
      <c r="T720" s="55">
        <v>52.926879999999997</v>
      </c>
      <c r="U720" s="55">
        <v>19.812570000000001</v>
      </c>
      <c r="V720" s="55"/>
      <c r="W720" s="55"/>
      <c r="X720" s="28">
        <v>2016</v>
      </c>
      <c r="Y720" s="28">
        <v>12</v>
      </c>
      <c r="Z720" s="28">
        <v>14</v>
      </c>
      <c r="AA720" s="28">
        <v>64.577290000000005</v>
      </c>
      <c r="AB720" s="28">
        <v>13.973879999999999</v>
      </c>
    </row>
    <row r="721" spans="10:28" x14ac:dyDescent="0.25">
      <c r="J721" s="28">
        <v>2016</v>
      </c>
      <c r="K721" s="28">
        <v>12</v>
      </c>
      <c r="L721" s="28">
        <v>15</v>
      </c>
      <c r="M721" s="55">
        <v>39.15146</v>
      </c>
      <c r="N721" s="55">
        <v>22.98133</v>
      </c>
      <c r="O721" s="55"/>
      <c r="P721" s="55"/>
      <c r="Q721" s="28">
        <v>2016</v>
      </c>
      <c r="R721" s="28">
        <v>12</v>
      </c>
      <c r="S721" s="28">
        <v>15</v>
      </c>
      <c r="T721" s="55">
        <v>53.76688</v>
      </c>
      <c r="U721" s="55">
        <v>34.854289999999999</v>
      </c>
      <c r="V721" s="55"/>
      <c r="W721" s="55"/>
      <c r="X721" s="28">
        <v>2016</v>
      </c>
      <c r="Y721" s="28">
        <v>12</v>
      </c>
      <c r="Z721" s="28">
        <v>15</v>
      </c>
      <c r="AA721" s="28">
        <v>66.416250000000005</v>
      </c>
      <c r="AB721" s="28">
        <v>11.88327</v>
      </c>
    </row>
    <row r="722" spans="10:28" x14ac:dyDescent="0.25">
      <c r="J722" s="28">
        <v>2016</v>
      </c>
      <c r="K722" s="28">
        <v>12</v>
      </c>
      <c r="L722" s="28">
        <v>16</v>
      </c>
      <c r="M722" s="55">
        <v>43.481459999999998</v>
      </c>
      <c r="N722" s="55">
        <v>11.550750000000001</v>
      </c>
      <c r="O722" s="55"/>
      <c r="P722" s="55"/>
      <c r="Q722" s="28">
        <v>2016</v>
      </c>
      <c r="R722" s="28">
        <v>12</v>
      </c>
      <c r="S722" s="28">
        <v>16</v>
      </c>
      <c r="T722" s="55">
        <v>52.539169999999999</v>
      </c>
      <c r="U722" s="55">
        <v>12.42304</v>
      </c>
      <c r="V722" s="55"/>
      <c r="W722" s="55"/>
      <c r="X722" s="28">
        <v>2016</v>
      </c>
      <c r="Y722" s="28">
        <v>12</v>
      </c>
      <c r="Z722" s="28">
        <v>16</v>
      </c>
      <c r="AA722" s="28">
        <v>63.766669999999998</v>
      </c>
      <c r="AB722" s="28">
        <v>22.85201</v>
      </c>
    </row>
    <row r="723" spans="10:28" x14ac:dyDescent="0.25">
      <c r="J723" s="28">
        <v>2016</v>
      </c>
      <c r="K723" s="28">
        <v>12</v>
      </c>
      <c r="L723" s="28">
        <v>17</v>
      </c>
      <c r="M723" s="55">
        <v>33.661459999999998</v>
      </c>
      <c r="N723" s="55">
        <v>25.87088</v>
      </c>
      <c r="O723" s="55"/>
      <c r="P723" s="55"/>
      <c r="Q723" s="28">
        <v>2016</v>
      </c>
      <c r="R723" s="28">
        <v>12</v>
      </c>
      <c r="S723" s="28">
        <v>17</v>
      </c>
      <c r="T723" s="55">
        <v>48.015830000000001</v>
      </c>
      <c r="U723" s="55">
        <v>21.211590000000001</v>
      </c>
      <c r="V723" s="55"/>
      <c r="W723" s="55"/>
      <c r="X723" s="28">
        <v>2016</v>
      </c>
      <c r="Y723" s="28">
        <v>12</v>
      </c>
      <c r="Z723" s="28">
        <v>17</v>
      </c>
      <c r="AA723" s="28">
        <v>55.193330000000003</v>
      </c>
      <c r="AB723" s="28">
        <v>34.959429999999998</v>
      </c>
    </row>
    <row r="724" spans="10:28" x14ac:dyDescent="0.25">
      <c r="J724" s="28">
        <v>2016</v>
      </c>
      <c r="K724" s="28">
        <v>12</v>
      </c>
      <c r="L724" s="28">
        <v>18</v>
      </c>
      <c r="M724" s="55">
        <v>33.433540000000001</v>
      </c>
      <c r="N724" s="55">
        <v>19.72195</v>
      </c>
      <c r="O724" s="55"/>
      <c r="P724" s="55"/>
      <c r="Q724" s="28">
        <v>2016</v>
      </c>
      <c r="R724" s="28">
        <v>12</v>
      </c>
      <c r="S724" s="28">
        <v>18</v>
      </c>
      <c r="T724" s="55">
        <v>48.919789999999999</v>
      </c>
      <c r="U724" s="55">
        <v>26.38738</v>
      </c>
      <c r="V724" s="55"/>
      <c r="W724" s="55"/>
      <c r="X724" s="28">
        <v>2016</v>
      </c>
      <c r="Y724" s="28">
        <v>12</v>
      </c>
      <c r="Z724" s="28">
        <v>18</v>
      </c>
      <c r="AA724" s="28">
        <v>53.935420000000001</v>
      </c>
      <c r="AB724" s="28">
        <v>30.86842</v>
      </c>
    </row>
    <row r="725" spans="10:28" x14ac:dyDescent="0.25">
      <c r="J725" s="28">
        <v>2016</v>
      </c>
      <c r="K725" s="28">
        <v>12</v>
      </c>
      <c r="L725" s="28">
        <v>19</v>
      </c>
      <c r="M725" s="55">
        <v>35.705829999999999</v>
      </c>
      <c r="N725" s="55">
        <v>16.217860000000002</v>
      </c>
      <c r="O725" s="55"/>
      <c r="P725" s="55"/>
      <c r="Q725" s="28">
        <v>2016</v>
      </c>
      <c r="R725" s="28">
        <v>12</v>
      </c>
      <c r="S725" s="28">
        <v>19</v>
      </c>
      <c r="T725" s="55">
        <v>61.75667</v>
      </c>
      <c r="U725" s="55">
        <v>14.106070000000001</v>
      </c>
      <c r="V725" s="55"/>
      <c r="W725" s="55"/>
      <c r="X725" s="28">
        <v>2016</v>
      </c>
      <c r="Y725" s="28">
        <v>12</v>
      </c>
      <c r="Z725" s="28">
        <v>19</v>
      </c>
      <c r="AA725" s="28">
        <v>64.608339999999998</v>
      </c>
      <c r="AB725" s="28">
        <v>22.613800000000001</v>
      </c>
    </row>
    <row r="726" spans="10:28" x14ac:dyDescent="0.25">
      <c r="J726" s="28">
        <v>2016</v>
      </c>
      <c r="K726" s="28">
        <v>12</v>
      </c>
      <c r="L726" s="28">
        <v>20</v>
      </c>
      <c r="M726" s="55">
        <v>36.813540000000003</v>
      </c>
      <c r="N726" s="55">
        <v>25.865629999999999</v>
      </c>
      <c r="O726" s="55"/>
      <c r="P726" s="55"/>
      <c r="Q726" s="28">
        <v>2016</v>
      </c>
      <c r="R726" s="28">
        <v>12</v>
      </c>
      <c r="S726" s="28">
        <v>20</v>
      </c>
      <c r="T726" s="55">
        <v>50.185000000000002</v>
      </c>
      <c r="U726" s="55">
        <v>32.673569999999998</v>
      </c>
      <c r="V726" s="55"/>
      <c r="W726" s="55"/>
      <c r="X726" s="28">
        <v>2016</v>
      </c>
      <c r="Y726" s="28">
        <v>12</v>
      </c>
      <c r="Z726" s="28">
        <v>20</v>
      </c>
      <c r="AA726" s="28">
        <v>64.439580000000007</v>
      </c>
      <c r="AB726" s="28">
        <v>19.90971</v>
      </c>
    </row>
    <row r="727" spans="10:28" x14ac:dyDescent="0.25">
      <c r="J727" s="28">
        <v>2016</v>
      </c>
      <c r="K727" s="28">
        <v>12</v>
      </c>
      <c r="L727" s="28">
        <v>21</v>
      </c>
      <c r="M727" s="55">
        <v>33.180419999999998</v>
      </c>
      <c r="N727" s="55">
        <v>56.398780000000002</v>
      </c>
      <c r="O727" s="55"/>
      <c r="P727" s="55"/>
      <c r="Q727" s="28">
        <v>2016</v>
      </c>
      <c r="R727" s="28">
        <v>12</v>
      </c>
      <c r="S727" s="28">
        <v>21</v>
      </c>
      <c r="T727" s="55">
        <v>50.918129999999998</v>
      </c>
      <c r="U727" s="55">
        <v>34.550530000000002</v>
      </c>
      <c r="V727" s="55"/>
      <c r="W727" s="55"/>
      <c r="X727" s="28">
        <v>2016</v>
      </c>
      <c r="Y727" s="28">
        <v>12</v>
      </c>
      <c r="Z727" s="28">
        <v>21</v>
      </c>
      <c r="AA727" s="28">
        <v>65.003540000000001</v>
      </c>
      <c r="AB727" s="28">
        <v>15.5967</v>
      </c>
    </row>
    <row r="728" spans="10:28" x14ac:dyDescent="0.25">
      <c r="J728" s="28">
        <v>2016</v>
      </c>
      <c r="K728" s="28">
        <v>12</v>
      </c>
      <c r="L728" s="28">
        <v>22</v>
      </c>
      <c r="M728" s="55">
        <v>32.86271</v>
      </c>
      <c r="N728" s="55">
        <v>55.147219999999997</v>
      </c>
      <c r="O728" s="55"/>
      <c r="P728" s="55"/>
      <c r="Q728" s="28">
        <v>2016</v>
      </c>
      <c r="R728" s="28">
        <v>12</v>
      </c>
      <c r="S728" s="28">
        <v>22</v>
      </c>
      <c r="T728" s="55">
        <v>51.729790000000001</v>
      </c>
      <c r="U728" s="55">
        <v>35.795940000000002</v>
      </c>
      <c r="V728" s="55"/>
      <c r="W728" s="55"/>
      <c r="X728" s="28">
        <v>2016</v>
      </c>
      <c r="Y728" s="28">
        <v>12</v>
      </c>
      <c r="Z728" s="28">
        <v>22</v>
      </c>
      <c r="AA728" s="28">
        <v>66.351249999999993</v>
      </c>
      <c r="AB728" s="28">
        <v>7.9823469999999999</v>
      </c>
    </row>
    <row r="729" spans="10:28" x14ac:dyDescent="0.25">
      <c r="J729" s="28">
        <v>2016</v>
      </c>
      <c r="K729" s="28">
        <v>12</v>
      </c>
      <c r="L729" s="28">
        <v>23</v>
      </c>
      <c r="M729" s="55">
        <v>25.611460000000001</v>
      </c>
      <c r="N729" s="55">
        <v>60.040379999999999</v>
      </c>
      <c r="O729" s="55"/>
      <c r="P729" s="55"/>
      <c r="Q729" s="28">
        <v>2016</v>
      </c>
      <c r="R729" s="28">
        <v>12</v>
      </c>
      <c r="S729" s="28">
        <v>23</v>
      </c>
      <c r="T729" s="55">
        <v>46.23292</v>
      </c>
      <c r="U729" s="55">
        <v>55.750999999999998</v>
      </c>
      <c r="V729" s="55"/>
      <c r="W729" s="55"/>
      <c r="X729" s="28">
        <v>2016</v>
      </c>
      <c r="Y729" s="28">
        <v>12</v>
      </c>
      <c r="Z729" s="28">
        <v>23</v>
      </c>
      <c r="AA729" s="28">
        <v>64.922920000000005</v>
      </c>
      <c r="AB729" s="28">
        <v>10.0479</v>
      </c>
    </row>
    <row r="730" spans="10:28" x14ac:dyDescent="0.25">
      <c r="J730" s="28">
        <v>2016</v>
      </c>
      <c r="K730" s="28">
        <v>12</v>
      </c>
      <c r="L730" s="28">
        <v>24</v>
      </c>
      <c r="M730" s="55">
        <v>7.5991669999999996</v>
      </c>
      <c r="N730" s="55">
        <v>69.365780000000001</v>
      </c>
      <c r="O730" s="55"/>
      <c r="P730" s="55"/>
      <c r="Q730" s="28">
        <v>2016</v>
      </c>
      <c r="R730" s="28">
        <v>12</v>
      </c>
      <c r="S730" s="28">
        <v>24</v>
      </c>
      <c r="T730" s="55">
        <v>44.945210000000003</v>
      </c>
      <c r="U730" s="55">
        <v>57.163220000000003</v>
      </c>
      <c r="V730" s="55"/>
      <c r="W730" s="55"/>
      <c r="X730" s="28">
        <v>2016</v>
      </c>
      <c r="Y730" s="28">
        <v>12</v>
      </c>
      <c r="Z730" s="28">
        <v>24</v>
      </c>
      <c r="AA730" s="28">
        <v>56.367919999999998</v>
      </c>
      <c r="AB730" s="28">
        <v>17.448650000000001</v>
      </c>
    </row>
    <row r="731" spans="10:28" x14ac:dyDescent="0.25">
      <c r="J731" s="28">
        <v>2016</v>
      </c>
      <c r="K731" s="28">
        <v>12</v>
      </c>
      <c r="L731" s="28">
        <v>25</v>
      </c>
      <c r="M731" s="55">
        <v>-1.5206249999999999</v>
      </c>
      <c r="N731" s="55">
        <v>69.24633</v>
      </c>
      <c r="O731" s="55"/>
      <c r="P731" s="55"/>
      <c r="Q731" s="28">
        <v>2016</v>
      </c>
      <c r="R731" s="28">
        <v>12</v>
      </c>
      <c r="S731" s="28">
        <v>25</v>
      </c>
      <c r="T731" s="55">
        <v>45.490830000000003</v>
      </c>
      <c r="U731" s="55">
        <v>55.597270000000002</v>
      </c>
      <c r="V731" s="55"/>
      <c r="W731" s="55"/>
      <c r="X731" s="28">
        <v>2016</v>
      </c>
      <c r="Y731" s="28">
        <v>12</v>
      </c>
      <c r="Z731" s="28">
        <v>25</v>
      </c>
      <c r="AA731" s="28">
        <v>50.128120000000003</v>
      </c>
      <c r="AB731" s="28">
        <v>16.119150000000001</v>
      </c>
    </row>
    <row r="732" spans="10:28" x14ac:dyDescent="0.25">
      <c r="J732" s="28">
        <v>2016</v>
      </c>
      <c r="K732" s="28">
        <v>12</v>
      </c>
      <c r="L732" s="28">
        <v>26</v>
      </c>
      <c r="M732" s="55">
        <v>-6.82125</v>
      </c>
      <c r="N732" s="55">
        <v>71.282139999999998</v>
      </c>
      <c r="O732" s="55"/>
      <c r="P732" s="55"/>
      <c r="Q732" s="28">
        <v>2016</v>
      </c>
      <c r="R732" s="28">
        <v>12</v>
      </c>
      <c r="S732" s="28">
        <v>26</v>
      </c>
      <c r="T732" s="55">
        <v>44.440420000000003</v>
      </c>
      <c r="U732" s="55">
        <v>34.537700000000001</v>
      </c>
      <c r="V732" s="55"/>
      <c r="W732" s="55"/>
      <c r="X732" s="28">
        <v>2016</v>
      </c>
      <c r="Y732" s="28">
        <v>12</v>
      </c>
      <c r="Z732" s="28">
        <v>26</v>
      </c>
      <c r="AA732" s="28">
        <v>53.573329999999999</v>
      </c>
      <c r="AB732" s="28">
        <v>14.86796</v>
      </c>
    </row>
    <row r="733" spans="10:28" x14ac:dyDescent="0.25">
      <c r="J733" s="28">
        <v>2016</v>
      </c>
      <c r="K733" s="28">
        <v>12</v>
      </c>
      <c r="L733" s="28">
        <v>27</v>
      </c>
      <c r="M733" s="55">
        <v>8.7137499999999992</v>
      </c>
      <c r="N733" s="55">
        <v>61.875950000000003</v>
      </c>
      <c r="O733" s="55"/>
      <c r="P733" s="55"/>
      <c r="Q733" s="28">
        <v>2016</v>
      </c>
      <c r="R733" s="28">
        <v>12</v>
      </c>
      <c r="S733" s="28">
        <v>27</v>
      </c>
      <c r="T733" s="55">
        <v>47.602089999999997</v>
      </c>
      <c r="U733" s="55">
        <v>27.710290000000001</v>
      </c>
      <c r="V733" s="55"/>
      <c r="W733" s="55"/>
      <c r="X733" s="28">
        <v>2016</v>
      </c>
      <c r="Y733" s="28">
        <v>12</v>
      </c>
      <c r="Z733" s="28">
        <v>27</v>
      </c>
      <c r="AA733" s="28">
        <v>62.178750000000001</v>
      </c>
      <c r="AB733" s="28">
        <v>11.43932</v>
      </c>
    </row>
    <row r="734" spans="10:28" x14ac:dyDescent="0.25">
      <c r="J734" s="28">
        <v>2016</v>
      </c>
      <c r="K734" s="28">
        <v>12</v>
      </c>
      <c r="L734" s="28">
        <v>28</v>
      </c>
      <c r="M734" s="55">
        <v>30.922499999999999</v>
      </c>
      <c r="N734" s="55">
        <v>35.417050000000003</v>
      </c>
      <c r="O734" s="55"/>
      <c r="P734" s="55"/>
      <c r="Q734" s="28">
        <v>2016</v>
      </c>
      <c r="R734" s="28">
        <v>12</v>
      </c>
      <c r="S734" s="28">
        <v>28</v>
      </c>
      <c r="T734" s="55">
        <v>54.9925</v>
      </c>
      <c r="U734" s="55">
        <v>21.67192</v>
      </c>
      <c r="V734" s="55"/>
      <c r="W734" s="55"/>
      <c r="X734" s="28">
        <v>2016</v>
      </c>
      <c r="Y734" s="28">
        <v>12</v>
      </c>
      <c r="Z734" s="28">
        <v>28</v>
      </c>
      <c r="AA734" s="28">
        <v>58.792499999999997</v>
      </c>
      <c r="AB734" s="28">
        <v>15.86054</v>
      </c>
    </row>
    <row r="735" spans="10:28" x14ac:dyDescent="0.25">
      <c r="J735" s="28">
        <v>2016</v>
      </c>
      <c r="K735" s="28">
        <v>12</v>
      </c>
      <c r="L735" s="28">
        <v>29</v>
      </c>
      <c r="M735" s="55">
        <v>30.25667</v>
      </c>
      <c r="N735" s="55">
        <v>49.012099999999997</v>
      </c>
      <c r="O735" s="55"/>
      <c r="P735" s="55"/>
      <c r="Q735" s="28">
        <v>2016</v>
      </c>
      <c r="R735" s="28">
        <v>12</v>
      </c>
      <c r="S735" s="28">
        <v>29</v>
      </c>
      <c r="T735" s="55">
        <v>48.292290000000001</v>
      </c>
      <c r="U735" s="55">
        <v>22.068370000000002</v>
      </c>
      <c r="V735" s="55"/>
      <c r="W735" s="55"/>
      <c r="X735" s="28">
        <v>2016</v>
      </c>
      <c r="Y735" s="28">
        <v>12</v>
      </c>
      <c r="Z735" s="28">
        <v>29</v>
      </c>
      <c r="AA735" s="28">
        <v>58.972079999999998</v>
      </c>
      <c r="AB735" s="28">
        <v>14.35431</v>
      </c>
    </row>
    <row r="736" spans="10:28" x14ac:dyDescent="0.25">
      <c r="J736" s="28">
        <v>2016</v>
      </c>
      <c r="K736" s="28">
        <v>12</v>
      </c>
      <c r="L736" s="28">
        <v>30</v>
      </c>
      <c r="M736" s="55">
        <v>28.56625</v>
      </c>
      <c r="N736" s="55">
        <v>58.6633</v>
      </c>
      <c r="O736" s="55"/>
      <c r="P736" s="55"/>
      <c r="Q736" s="28">
        <v>2016</v>
      </c>
      <c r="R736" s="28">
        <v>12</v>
      </c>
      <c r="S736" s="28">
        <v>30</v>
      </c>
      <c r="T736" s="55">
        <v>52.646880000000003</v>
      </c>
      <c r="U736" s="55">
        <v>35.011409999999998</v>
      </c>
      <c r="V736" s="55"/>
      <c r="W736" s="55"/>
      <c r="X736" s="28">
        <v>2016</v>
      </c>
      <c r="Y736" s="28">
        <v>12</v>
      </c>
      <c r="Z736" s="28">
        <v>30</v>
      </c>
      <c r="AA736" s="28">
        <v>62.577919999999999</v>
      </c>
      <c r="AB736" s="28">
        <v>9.5492240000000006</v>
      </c>
    </row>
    <row r="737" spans="10:28" x14ac:dyDescent="0.25">
      <c r="J737" s="28">
        <v>2016</v>
      </c>
      <c r="K737" s="28">
        <v>12</v>
      </c>
      <c r="L737" s="28">
        <v>31</v>
      </c>
      <c r="M737" s="55">
        <v>23.33333</v>
      </c>
      <c r="N737" s="55">
        <v>68.989379999999997</v>
      </c>
      <c r="O737" s="55"/>
      <c r="P737" s="55"/>
      <c r="Q737" s="28">
        <v>2016</v>
      </c>
      <c r="R737" s="28">
        <v>12</v>
      </c>
      <c r="S737" s="28">
        <v>31</v>
      </c>
      <c r="T737" s="55">
        <v>49.034579999999998</v>
      </c>
      <c r="U737" s="55">
        <v>37.165390000000002</v>
      </c>
      <c r="V737" s="55"/>
      <c r="W737" s="55"/>
      <c r="X737" s="28">
        <v>2016</v>
      </c>
      <c r="Y737" s="28">
        <v>12</v>
      </c>
      <c r="Z737" s="28">
        <v>31</v>
      </c>
      <c r="AA737" s="28">
        <v>58.941040000000001</v>
      </c>
      <c r="AB737" s="28">
        <v>9.7974619999999994</v>
      </c>
    </row>
    <row r="738" spans="10:28" x14ac:dyDescent="0.25">
      <c r="J738" s="28">
        <v>2017</v>
      </c>
      <c r="K738" s="28">
        <v>1</v>
      </c>
      <c r="L738" s="28">
        <v>1</v>
      </c>
      <c r="M738" s="55">
        <v>24.69</v>
      </c>
      <c r="N738" s="55">
        <v>48.38805</v>
      </c>
      <c r="O738" s="55"/>
      <c r="P738" s="55"/>
      <c r="Q738" s="28">
        <v>2017</v>
      </c>
      <c r="R738" s="28">
        <v>1</v>
      </c>
      <c r="S738" s="28">
        <v>1</v>
      </c>
      <c r="T738" s="55">
        <v>49.385829999999999</v>
      </c>
      <c r="U738" s="55">
        <v>46.88456</v>
      </c>
      <c r="V738" s="55"/>
      <c r="W738" s="55"/>
      <c r="X738" s="28">
        <v>2017</v>
      </c>
      <c r="Y738" s="28">
        <v>1</v>
      </c>
      <c r="Z738" s="28">
        <v>1</v>
      </c>
      <c r="AA738" s="28">
        <v>51.108750000000001</v>
      </c>
      <c r="AB738" s="28">
        <v>13.26492</v>
      </c>
    </row>
    <row r="739" spans="10:28" x14ac:dyDescent="0.25">
      <c r="J739" s="28">
        <v>2017</v>
      </c>
      <c r="K739" s="28">
        <v>1</v>
      </c>
      <c r="L739" s="28">
        <v>2</v>
      </c>
      <c r="M739" s="55">
        <v>33.619790000000002</v>
      </c>
      <c r="N739" s="55">
        <v>32.850149999999999</v>
      </c>
      <c r="O739" s="55"/>
      <c r="P739" s="55"/>
      <c r="Q739" s="28">
        <v>2017</v>
      </c>
      <c r="R739" s="28">
        <v>1</v>
      </c>
      <c r="S739" s="28">
        <v>2</v>
      </c>
      <c r="T739" s="55">
        <v>58.785209999999999</v>
      </c>
      <c r="U739" s="55">
        <v>14.18881</v>
      </c>
      <c r="V739" s="55"/>
      <c r="W739" s="55"/>
      <c r="X739" s="28">
        <v>2017</v>
      </c>
      <c r="Y739" s="28">
        <v>1</v>
      </c>
      <c r="Z739" s="28">
        <v>2</v>
      </c>
      <c r="AA739" s="28">
        <v>59.668129999999998</v>
      </c>
      <c r="AB739" s="28">
        <v>22.691770000000002</v>
      </c>
    </row>
    <row r="740" spans="10:28" x14ac:dyDescent="0.25">
      <c r="J740" s="28">
        <v>2017</v>
      </c>
      <c r="K740" s="28">
        <v>1</v>
      </c>
      <c r="L740" s="28">
        <v>3</v>
      </c>
      <c r="M740" s="55">
        <v>28.711880000000001</v>
      </c>
      <c r="N740" s="55">
        <v>62.768810000000002</v>
      </c>
      <c r="O740" s="55"/>
      <c r="P740" s="55"/>
      <c r="Q740" s="28">
        <v>2017</v>
      </c>
      <c r="R740" s="28">
        <v>1</v>
      </c>
      <c r="S740" s="28">
        <v>3</v>
      </c>
      <c r="T740" s="55">
        <v>57.457709999999999</v>
      </c>
      <c r="U740" s="55">
        <v>11.268990000000001</v>
      </c>
      <c r="V740" s="55"/>
      <c r="W740" s="55"/>
      <c r="X740" s="28">
        <v>2017</v>
      </c>
      <c r="Y740" s="28">
        <v>1</v>
      </c>
      <c r="Z740" s="28">
        <v>3</v>
      </c>
      <c r="AA740" s="28">
        <v>65.939580000000007</v>
      </c>
      <c r="AB740" s="28">
        <v>14.592370000000001</v>
      </c>
    </row>
    <row r="741" spans="10:28" x14ac:dyDescent="0.25">
      <c r="J741" s="28">
        <v>2017</v>
      </c>
      <c r="K741" s="28">
        <v>1</v>
      </c>
      <c r="L741" s="28">
        <v>4</v>
      </c>
      <c r="M741" s="55">
        <v>24.598749999999999</v>
      </c>
      <c r="N741" s="55">
        <v>59.387230000000002</v>
      </c>
      <c r="O741" s="55"/>
      <c r="P741" s="55"/>
      <c r="Q741" s="28">
        <v>2017</v>
      </c>
      <c r="R741" s="28">
        <v>1</v>
      </c>
      <c r="S741" s="28">
        <v>4</v>
      </c>
      <c r="T741" s="55">
        <v>59.534790000000001</v>
      </c>
      <c r="U741" s="55">
        <v>5.9541399999999998</v>
      </c>
      <c r="V741" s="55"/>
      <c r="W741" s="55"/>
      <c r="X741" s="28">
        <v>2017</v>
      </c>
      <c r="Y741" s="28">
        <v>1</v>
      </c>
      <c r="Z741" s="28">
        <v>4</v>
      </c>
      <c r="AA741" s="28">
        <v>66.150000000000006</v>
      </c>
      <c r="AB741" s="28">
        <v>17.221879999999999</v>
      </c>
    </row>
    <row r="742" spans="10:28" x14ac:dyDescent="0.25">
      <c r="J742" s="28">
        <v>2017</v>
      </c>
      <c r="K742" s="28">
        <v>1</v>
      </c>
      <c r="L742" s="28">
        <v>5</v>
      </c>
      <c r="M742" s="55">
        <v>43.540210000000002</v>
      </c>
      <c r="N742" s="55">
        <v>25.099869999999999</v>
      </c>
      <c r="O742" s="55"/>
      <c r="P742" s="55"/>
      <c r="Q742" s="28">
        <v>2017</v>
      </c>
      <c r="R742" s="28">
        <v>1</v>
      </c>
      <c r="S742" s="28">
        <v>5</v>
      </c>
      <c r="T742" s="55">
        <v>52.67792</v>
      </c>
      <c r="U742" s="55">
        <v>27.01418</v>
      </c>
      <c r="V742" s="55"/>
      <c r="W742" s="55"/>
      <c r="X742" s="28">
        <v>2017</v>
      </c>
      <c r="Y742" s="28">
        <v>1</v>
      </c>
      <c r="Z742" s="28">
        <v>5</v>
      </c>
      <c r="AA742" s="28">
        <v>66.069789999999998</v>
      </c>
      <c r="AB742" s="28">
        <v>20.364709999999999</v>
      </c>
    </row>
    <row r="743" spans="10:28" x14ac:dyDescent="0.25">
      <c r="J743" s="28">
        <v>2017</v>
      </c>
      <c r="K743" s="28">
        <v>1</v>
      </c>
      <c r="L743" s="28">
        <v>6</v>
      </c>
      <c r="M743" s="55">
        <v>36.688749999999999</v>
      </c>
      <c r="N743" s="55">
        <v>36.96828</v>
      </c>
      <c r="O743" s="55"/>
      <c r="P743" s="55"/>
      <c r="Q743" s="28">
        <v>2017</v>
      </c>
      <c r="R743" s="28">
        <v>1</v>
      </c>
      <c r="S743" s="28">
        <v>6</v>
      </c>
      <c r="T743" s="55">
        <v>52.90437</v>
      </c>
      <c r="U743" s="55">
        <v>17.501149999999999</v>
      </c>
      <c r="V743" s="55"/>
      <c r="W743" s="55"/>
      <c r="X743" s="28">
        <v>2017</v>
      </c>
      <c r="Y743" s="28">
        <v>1</v>
      </c>
      <c r="Z743" s="28">
        <v>6</v>
      </c>
      <c r="AA743" s="28">
        <v>64.896249999999995</v>
      </c>
      <c r="AB743" s="28">
        <v>17.210609999999999</v>
      </c>
    </row>
    <row r="744" spans="10:28" x14ac:dyDescent="0.25">
      <c r="J744" s="28">
        <v>2017</v>
      </c>
      <c r="K744" s="28">
        <v>1</v>
      </c>
      <c r="L744" s="28">
        <v>7</v>
      </c>
      <c r="M744" s="55">
        <v>30.58625</v>
      </c>
      <c r="N744" s="55">
        <v>43.585850000000001</v>
      </c>
      <c r="O744" s="55"/>
      <c r="P744" s="55"/>
      <c r="Q744" s="28">
        <v>2017</v>
      </c>
      <c r="R744" s="28">
        <v>1</v>
      </c>
      <c r="S744" s="28">
        <v>7</v>
      </c>
      <c r="T744" s="55">
        <v>56.16771</v>
      </c>
      <c r="U744" s="55">
        <v>3.6169180000000001</v>
      </c>
      <c r="V744" s="55"/>
      <c r="W744" s="55"/>
      <c r="X744" s="28">
        <v>2017</v>
      </c>
      <c r="Y744" s="28">
        <v>1</v>
      </c>
      <c r="Z744" s="28">
        <v>7</v>
      </c>
      <c r="AA744" s="28">
        <v>65.364999999999995</v>
      </c>
      <c r="AB744" s="28">
        <v>16.78444</v>
      </c>
    </row>
    <row r="745" spans="10:28" x14ac:dyDescent="0.25">
      <c r="J745" s="28">
        <v>2017</v>
      </c>
      <c r="K745" s="28">
        <v>1</v>
      </c>
      <c r="L745" s="28">
        <v>8</v>
      </c>
      <c r="M745" s="55">
        <v>31.703749999999999</v>
      </c>
      <c r="N745" s="55">
        <v>15.80803</v>
      </c>
      <c r="O745" s="55"/>
      <c r="P745" s="55"/>
      <c r="Q745" s="28">
        <v>2017</v>
      </c>
      <c r="R745" s="28">
        <v>1</v>
      </c>
      <c r="S745" s="28">
        <v>8</v>
      </c>
      <c r="T745" s="55">
        <v>51.793959999999998</v>
      </c>
      <c r="U745" s="55">
        <v>20.580120000000001</v>
      </c>
      <c r="V745" s="55"/>
      <c r="W745" s="55"/>
      <c r="X745" s="28">
        <v>2017</v>
      </c>
      <c r="Y745" s="28">
        <v>1</v>
      </c>
      <c r="Z745" s="28">
        <v>8</v>
      </c>
      <c r="AA745" s="28">
        <v>59.526249999999997</v>
      </c>
      <c r="AB745" s="28">
        <v>23.346789999999999</v>
      </c>
    </row>
    <row r="746" spans="10:28" x14ac:dyDescent="0.25">
      <c r="J746" s="28">
        <v>2017</v>
      </c>
      <c r="K746" s="28">
        <v>1</v>
      </c>
      <c r="L746" s="28">
        <v>9</v>
      </c>
      <c r="M746" s="55">
        <v>33.830419999999997</v>
      </c>
      <c r="N746" s="55">
        <v>46.169170000000001</v>
      </c>
      <c r="O746" s="55"/>
      <c r="P746" s="55"/>
      <c r="Q746" s="28">
        <v>2017</v>
      </c>
      <c r="R746" s="28">
        <v>1</v>
      </c>
      <c r="S746" s="28">
        <v>9</v>
      </c>
      <c r="T746" s="55">
        <v>43.734999999999999</v>
      </c>
      <c r="U746" s="55">
        <v>48.692270000000001</v>
      </c>
      <c r="V746" s="55"/>
      <c r="W746" s="55"/>
      <c r="X746" s="28">
        <v>2017</v>
      </c>
      <c r="Y746" s="28">
        <v>1</v>
      </c>
      <c r="Z746" s="28">
        <v>9</v>
      </c>
      <c r="AA746" s="28">
        <v>70.162289999999999</v>
      </c>
      <c r="AB746" s="28">
        <v>19.410509999999999</v>
      </c>
    </row>
    <row r="747" spans="10:28" x14ac:dyDescent="0.25">
      <c r="J747" s="28">
        <v>2017</v>
      </c>
      <c r="K747" s="28">
        <v>1</v>
      </c>
      <c r="L747" s="28">
        <v>10</v>
      </c>
      <c r="M747" s="55">
        <v>30.081869999999999</v>
      </c>
      <c r="N747" s="55">
        <v>51.119959999999999</v>
      </c>
      <c r="O747" s="55"/>
      <c r="P747" s="55"/>
      <c r="Q747" s="28">
        <v>2017</v>
      </c>
      <c r="R747" s="28">
        <v>1</v>
      </c>
      <c r="S747" s="28">
        <v>10</v>
      </c>
      <c r="T747" s="55">
        <v>48.934379999999997</v>
      </c>
      <c r="U747" s="55">
        <v>51.196460000000002</v>
      </c>
      <c r="V747" s="55"/>
      <c r="W747" s="55"/>
      <c r="X747" s="28">
        <v>2017</v>
      </c>
      <c r="Y747" s="28">
        <v>1</v>
      </c>
      <c r="Z747" s="28">
        <v>10</v>
      </c>
      <c r="AA747" s="28">
        <v>65.642080000000007</v>
      </c>
      <c r="AB747" s="28">
        <v>32.731319999999997</v>
      </c>
    </row>
    <row r="748" spans="10:28" x14ac:dyDescent="0.25">
      <c r="J748" s="28">
        <v>2017</v>
      </c>
      <c r="K748" s="28">
        <v>1</v>
      </c>
      <c r="L748" s="28">
        <v>11</v>
      </c>
      <c r="M748" s="55">
        <v>25.828330000000001</v>
      </c>
      <c r="N748" s="55">
        <v>62.333939999999998</v>
      </c>
      <c r="O748" s="55"/>
      <c r="P748" s="55"/>
      <c r="Q748" s="28">
        <v>2017</v>
      </c>
      <c r="R748" s="28">
        <v>1</v>
      </c>
      <c r="S748" s="28">
        <v>11</v>
      </c>
      <c r="T748" s="55">
        <v>43.039380000000001</v>
      </c>
      <c r="U748" s="55">
        <v>52.419750000000001</v>
      </c>
      <c r="V748" s="55"/>
      <c r="W748" s="55"/>
      <c r="X748" s="28">
        <v>2017</v>
      </c>
      <c r="Y748" s="28">
        <v>1</v>
      </c>
      <c r="Z748" s="28">
        <v>11</v>
      </c>
      <c r="AA748" s="28">
        <v>73.536670000000001</v>
      </c>
      <c r="AB748" s="28">
        <v>22.272089999999999</v>
      </c>
    </row>
    <row r="749" spans="10:28" x14ac:dyDescent="0.25">
      <c r="J749" s="28">
        <v>2017</v>
      </c>
      <c r="K749" s="28">
        <v>1</v>
      </c>
      <c r="L749" s="28">
        <v>12</v>
      </c>
      <c r="M749" s="55">
        <v>24.04167</v>
      </c>
      <c r="N749" s="55">
        <v>57.154910000000001</v>
      </c>
      <c r="O749" s="55"/>
      <c r="P749" s="55"/>
      <c r="Q749" s="28">
        <v>2017</v>
      </c>
      <c r="R749" s="28">
        <v>1</v>
      </c>
      <c r="S749" s="28">
        <v>12</v>
      </c>
      <c r="T749" s="55">
        <v>51.619790000000002</v>
      </c>
      <c r="U749" s="55">
        <v>34.060299999999998</v>
      </c>
      <c r="V749" s="55"/>
      <c r="W749" s="55"/>
      <c r="X749" s="28">
        <v>2017</v>
      </c>
      <c r="Y749" s="28">
        <v>1</v>
      </c>
      <c r="Z749" s="28">
        <v>12</v>
      </c>
      <c r="AA749" s="28">
        <v>74.620630000000006</v>
      </c>
      <c r="AB749" s="28">
        <v>23.513390000000001</v>
      </c>
    </row>
    <row r="750" spans="10:28" x14ac:dyDescent="0.25">
      <c r="J750" s="28">
        <v>2017</v>
      </c>
      <c r="K750" s="28">
        <v>1</v>
      </c>
      <c r="L750" s="28">
        <v>13</v>
      </c>
      <c r="M750" s="55">
        <v>35.693959999999997</v>
      </c>
      <c r="N750" s="55">
        <v>18.728249999999999</v>
      </c>
      <c r="O750" s="55"/>
      <c r="P750" s="55"/>
      <c r="Q750" s="28">
        <v>2017</v>
      </c>
      <c r="R750" s="28">
        <v>1</v>
      </c>
      <c r="S750" s="28">
        <v>13</v>
      </c>
      <c r="T750" s="55">
        <v>54.661670000000001</v>
      </c>
      <c r="U750" s="55">
        <v>29.297709999999999</v>
      </c>
      <c r="V750" s="55"/>
      <c r="W750" s="55"/>
      <c r="X750" s="28">
        <v>2017</v>
      </c>
      <c r="Y750" s="28">
        <v>1</v>
      </c>
      <c r="Z750" s="28">
        <v>13</v>
      </c>
      <c r="AA750" s="28">
        <v>68.792079999999999</v>
      </c>
      <c r="AB750" s="28">
        <v>31.077059999999999</v>
      </c>
    </row>
    <row r="751" spans="10:28" x14ac:dyDescent="0.25">
      <c r="J751" s="28">
        <v>2017</v>
      </c>
      <c r="K751" s="28">
        <v>1</v>
      </c>
      <c r="L751" s="28">
        <v>14</v>
      </c>
      <c r="M751" s="55">
        <v>30.487500000000001</v>
      </c>
      <c r="N751" s="55">
        <v>42.891759999999998</v>
      </c>
      <c r="O751" s="55"/>
      <c r="P751" s="55"/>
      <c r="Q751" s="28">
        <v>2017</v>
      </c>
      <c r="R751" s="28">
        <v>1</v>
      </c>
      <c r="S751" s="28">
        <v>14</v>
      </c>
      <c r="T751" s="55">
        <v>52.771250000000002</v>
      </c>
      <c r="U751" s="55">
        <v>30.257020000000001</v>
      </c>
      <c r="V751" s="55"/>
      <c r="W751" s="55"/>
      <c r="X751" s="28">
        <v>2017</v>
      </c>
      <c r="Y751" s="28">
        <v>1</v>
      </c>
      <c r="Z751" s="28">
        <v>14</v>
      </c>
      <c r="AA751" s="28">
        <v>64.575000000000003</v>
      </c>
      <c r="AB751" s="28">
        <v>28.752300000000002</v>
      </c>
    </row>
    <row r="752" spans="10:28" x14ac:dyDescent="0.25">
      <c r="J752" s="28">
        <v>2017</v>
      </c>
      <c r="K752" s="28">
        <v>1</v>
      </c>
      <c r="L752" s="28">
        <v>15</v>
      </c>
      <c r="M752" s="55">
        <v>31.598130000000001</v>
      </c>
      <c r="N752" s="55">
        <v>22.574300000000001</v>
      </c>
      <c r="O752" s="55"/>
      <c r="P752" s="55"/>
      <c r="Q752" s="28">
        <v>2017</v>
      </c>
      <c r="R752" s="28">
        <v>1</v>
      </c>
      <c r="S752" s="28">
        <v>15</v>
      </c>
      <c r="T752" s="55">
        <v>53.844580000000001</v>
      </c>
      <c r="U752" s="55">
        <v>31.96753</v>
      </c>
      <c r="V752" s="55"/>
      <c r="W752" s="55"/>
      <c r="X752" s="28">
        <v>2017</v>
      </c>
      <c r="Y752" s="28">
        <v>1</v>
      </c>
      <c r="Z752" s="28">
        <v>15</v>
      </c>
      <c r="AA752" s="28">
        <v>61.170830000000002</v>
      </c>
      <c r="AB752" s="28">
        <v>31.018470000000001</v>
      </c>
    </row>
    <row r="753" spans="10:28" x14ac:dyDescent="0.25">
      <c r="J753" s="28">
        <v>2017</v>
      </c>
      <c r="K753" s="28">
        <v>1</v>
      </c>
      <c r="L753" s="28">
        <v>16</v>
      </c>
      <c r="M753" s="55">
        <v>51.470210000000002</v>
      </c>
      <c r="N753" s="55">
        <v>9.9117739999999994</v>
      </c>
      <c r="O753" s="55"/>
      <c r="P753" s="55"/>
      <c r="Q753" s="28">
        <v>2017</v>
      </c>
      <c r="R753" s="28">
        <v>1</v>
      </c>
      <c r="S753" s="28">
        <v>16</v>
      </c>
      <c r="T753" s="55">
        <v>58.477919999999997</v>
      </c>
      <c r="U753" s="55">
        <v>10.923400000000001</v>
      </c>
      <c r="V753" s="55"/>
      <c r="W753" s="55"/>
      <c r="X753" s="28">
        <v>2017</v>
      </c>
      <c r="Y753" s="28">
        <v>1</v>
      </c>
      <c r="Z753" s="28">
        <v>16</v>
      </c>
      <c r="AA753" s="28">
        <v>68.854380000000006</v>
      </c>
      <c r="AB753" s="28">
        <v>32.511989999999997</v>
      </c>
    </row>
    <row r="754" spans="10:28" x14ac:dyDescent="0.25">
      <c r="J754" s="28">
        <v>2017</v>
      </c>
      <c r="K754" s="28">
        <v>1</v>
      </c>
      <c r="L754" s="28">
        <v>17</v>
      </c>
      <c r="M754" s="55">
        <v>42.11</v>
      </c>
      <c r="N754" s="55">
        <v>19.543869999999998</v>
      </c>
      <c r="O754" s="55"/>
      <c r="P754" s="55"/>
      <c r="Q754" s="28">
        <v>2017</v>
      </c>
      <c r="R754" s="28">
        <v>1</v>
      </c>
      <c r="S754" s="28">
        <v>17</v>
      </c>
      <c r="T754" s="55">
        <v>66.520619999999994</v>
      </c>
      <c r="U754" s="55">
        <v>4.2521069999999996</v>
      </c>
      <c r="V754" s="55"/>
      <c r="W754" s="55"/>
      <c r="X754" s="28">
        <v>2017</v>
      </c>
      <c r="Y754" s="28">
        <v>1</v>
      </c>
      <c r="Z754" s="28">
        <v>17</v>
      </c>
      <c r="AA754" s="28">
        <v>72.838539999999995</v>
      </c>
      <c r="AB754" s="28">
        <v>34.655410000000003</v>
      </c>
    </row>
    <row r="755" spans="10:28" x14ac:dyDescent="0.25">
      <c r="J755" s="28">
        <v>2017</v>
      </c>
      <c r="K755" s="28">
        <v>1</v>
      </c>
      <c r="L755" s="28">
        <v>18</v>
      </c>
      <c r="M755" s="55">
        <v>29.71583</v>
      </c>
      <c r="N755" s="55">
        <v>44.231270000000002</v>
      </c>
      <c r="O755" s="55"/>
      <c r="P755" s="55"/>
      <c r="Q755" s="28">
        <v>2017</v>
      </c>
      <c r="R755" s="28">
        <v>1</v>
      </c>
      <c r="S755" s="28">
        <v>18</v>
      </c>
      <c r="T755" s="55">
        <v>63.713749999999997</v>
      </c>
      <c r="U755" s="55">
        <v>8.9919659999999997</v>
      </c>
      <c r="V755" s="55"/>
      <c r="W755" s="55"/>
      <c r="X755" s="28">
        <v>2017</v>
      </c>
      <c r="Y755" s="28">
        <v>1</v>
      </c>
      <c r="Z755" s="28">
        <v>18</v>
      </c>
      <c r="AA755" s="28">
        <v>79.208119999999994</v>
      </c>
      <c r="AB755" s="28">
        <v>27.5091</v>
      </c>
    </row>
    <row r="756" spans="10:28" x14ac:dyDescent="0.25">
      <c r="J756" s="28">
        <v>2017</v>
      </c>
      <c r="K756" s="28">
        <v>1</v>
      </c>
      <c r="L756" s="28">
        <v>19</v>
      </c>
      <c r="M756" s="55">
        <v>29.093330000000002</v>
      </c>
      <c r="N756" s="55">
        <v>45.025329999999997</v>
      </c>
      <c r="O756" s="55"/>
      <c r="P756" s="55"/>
      <c r="Q756" s="28">
        <v>2017</v>
      </c>
      <c r="R756" s="28">
        <v>1</v>
      </c>
      <c r="S756" s="28">
        <v>19</v>
      </c>
      <c r="T756" s="55">
        <v>54.51417</v>
      </c>
      <c r="U756" s="55">
        <v>10.879250000000001</v>
      </c>
      <c r="V756" s="55"/>
      <c r="W756" s="55"/>
      <c r="X756" s="28">
        <v>2017</v>
      </c>
      <c r="Y756" s="28">
        <v>1</v>
      </c>
      <c r="Z756" s="28">
        <v>19</v>
      </c>
      <c r="AA756" s="28">
        <v>85.67792</v>
      </c>
      <c r="AB756" s="28">
        <v>19.579180000000001</v>
      </c>
    </row>
    <row r="757" spans="10:28" x14ac:dyDescent="0.25">
      <c r="J757" s="28">
        <v>2017</v>
      </c>
      <c r="K757" s="28">
        <v>1</v>
      </c>
      <c r="L757" s="28">
        <v>20</v>
      </c>
      <c r="M757" s="55">
        <v>28.737079999999999</v>
      </c>
      <c r="N757" s="55">
        <v>46.907589999999999</v>
      </c>
      <c r="O757" s="55"/>
      <c r="P757" s="55"/>
      <c r="Q757" s="28">
        <v>2017</v>
      </c>
      <c r="R757" s="28">
        <v>1</v>
      </c>
      <c r="S757" s="28">
        <v>20</v>
      </c>
      <c r="T757" s="55">
        <v>54.827080000000002</v>
      </c>
      <c r="U757" s="55">
        <v>15.189349999999999</v>
      </c>
      <c r="V757" s="55"/>
      <c r="W757" s="55"/>
      <c r="X757" s="28">
        <v>2017</v>
      </c>
      <c r="Y757" s="28">
        <v>1</v>
      </c>
      <c r="Z757" s="28">
        <v>20</v>
      </c>
      <c r="AA757" s="28">
        <v>87.920419999999993</v>
      </c>
      <c r="AB757" s="28">
        <v>15.68304</v>
      </c>
    </row>
    <row r="758" spans="10:28" x14ac:dyDescent="0.25">
      <c r="J758" s="28">
        <v>2017</v>
      </c>
      <c r="K758" s="28">
        <v>1</v>
      </c>
      <c r="L758" s="28">
        <v>21</v>
      </c>
      <c r="M758" s="55">
        <v>28.768329999999999</v>
      </c>
      <c r="N758" s="55">
        <v>15.67577</v>
      </c>
      <c r="O758" s="55"/>
      <c r="P758" s="55"/>
      <c r="Q758" s="28">
        <v>2017</v>
      </c>
      <c r="R758" s="28">
        <v>1</v>
      </c>
      <c r="S758" s="28">
        <v>21</v>
      </c>
      <c r="T758" s="55">
        <v>53.300420000000003</v>
      </c>
      <c r="U758" s="55">
        <v>11.18768</v>
      </c>
      <c r="V758" s="55"/>
      <c r="W758" s="55"/>
      <c r="X758" s="28">
        <v>2017</v>
      </c>
      <c r="Y758" s="28">
        <v>1</v>
      </c>
      <c r="Z758" s="28">
        <v>21</v>
      </c>
      <c r="AA758" s="28">
        <v>78.66583</v>
      </c>
      <c r="AB758" s="28">
        <v>12.834709999999999</v>
      </c>
    </row>
    <row r="759" spans="10:28" x14ac:dyDescent="0.25">
      <c r="J759" s="28">
        <v>2017</v>
      </c>
      <c r="K759" s="28">
        <v>1</v>
      </c>
      <c r="L759" s="28">
        <v>22</v>
      </c>
      <c r="M759" s="55">
        <v>29.057919999999999</v>
      </c>
      <c r="N759" s="55">
        <v>8.415597</v>
      </c>
      <c r="O759" s="55"/>
      <c r="P759" s="55"/>
      <c r="Q759" s="28">
        <v>2017</v>
      </c>
      <c r="R759" s="28">
        <v>1</v>
      </c>
      <c r="S759" s="28">
        <v>22</v>
      </c>
      <c r="T759" s="55">
        <v>53.76979</v>
      </c>
      <c r="U759" s="55">
        <v>2.7313130000000001</v>
      </c>
      <c r="V759" s="55"/>
      <c r="W759" s="55"/>
      <c r="X759" s="28">
        <v>2017</v>
      </c>
      <c r="Y759" s="28">
        <v>1</v>
      </c>
      <c r="Z759" s="28">
        <v>22</v>
      </c>
      <c r="AA759" s="28">
        <v>71.974170000000001</v>
      </c>
      <c r="AB759" s="28">
        <v>20.905570000000001</v>
      </c>
    </row>
    <row r="760" spans="10:28" x14ac:dyDescent="0.25">
      <c r="J760" s="28">
        <v>2017</v>
      </c>
      <c r="K760" s="28">
        <v>1</v>
      </c>
      <c r="L760" s="28">
        <v>23</v>
      </c>
      <c r="M760" s="55">
        <v>29.484169999999999</v>
      </c>
      <c r="N760" s="55">
        <v>20.267440000000001</v>
      </c>
      <c r="O760" s="55"/>
      <c r="P760" s="55"/>
      <c r="Q760" s="28">
        <v>2017</v>
      </c>
      <c r="R760" s="28">
        <v>1</v>
      </c>
      <c r="S760" s="28">
        <v>23</v>
      </c>
      <c r="T760" s="55">
        <v>52.396039999999999</v>
      </c>
      <c r="U760" s="55">
        <v>27.603809999999999</v>
      </c>
      <c r="V760" s="55"/>
      <c r="W760" s="55"/>
      <c r="X760" s="28">
        <v>2017</v>
      </c>
      <c r="Y760" s="28">
        <v>1</v>
      </c>
      <c r="Z760" s="28">
        <v>23</v>
      </c>
      <c r="AA760" s="28">
        <v>84.6</v>
      </c>
      <c r="AB760" s="28">
        <v>19.371169999999999</v>
      </c>
    </row>
    <row r="761" spans="10:28" x14ac:dyDescent="0.25">
      <c r="J761" s="28">
        <v>2017</v>
      </c>
      <c r="K761" s="28">
        <v>1</v>
      </c>
      <c r="L761" s="28">
        <v>24</v>
      </c>
      <c r="M761" s="55">
        <v>37.284370000000003</v>
      </c>
      <c r="N761" s="55">
        <v>22.821349999999999</v>
      </c>
      <c r="O761" s="55"/>
      <c r="P761" s="55"/>
      <c r="Q761" s="28">
        <v>2017</v>
      </c>
      <c r="R761" s="28">
        <v>1</v>
      </c>
      <c r="S761" s="28">
        <v>24</v>
      </c>
      <c r="T761" s="55">
        <v>51.470419999999997</v>
      </c>
      <c r="U761" s="55">
        <v>41.470500000000001</v>
      </c>
      <c r="V761" s="55"/>
      <c r="W761" s="55"/>
      <c r="X761" s="28">
        <v>2017</v>
      </c>
      <c r="Y761" s="28">
        <v>1</v>
      </c>
      <c r="Z761" s="28">
        <v>24</v>
      </c>
      <c r="AA761" s="28">
        <v>88.354159999999993</v>
      </c>
      <c r="AB761" s="28">
        <v>18.499289999999998</v>
      </c>
    </row>
    <row r="762" spans="10:28" x14ac:dyDescent="0.25">
      <c r="J762" s="28">
        <v>2017</v>
      </c>
      <c r="K762" s="28">
        <v>1</v>
      </c>
      <c r="L762" s="28">
        <v>25</v>
      </c>
      <c r="M762" s="55">
        <v>31.298960000000001</v>
      </c>
      <c r="N762" s="55">
        <v>29.256889999999999</v>
      </c>
      <c r="O762" s="55"/>
      <c r="P762" s="55"/>
      <c r="Q762" s="28">
        <v>2017</v>
      </c>
      <c r="R762" s="28">
        <v>1</v>
      </c>
      <c r="S762" s="28">
        <v>25</v>
      </c>
      <c r="T762" s="55">
        <v>51.702289999999998</v>
      </c>
      <c r="U762" s="55">
        <v>60.744430000000001</v>
      </c>
      <c r="V762" s="55"/>
      <c r="W762" s="55"/>
      <c r="X762" s="28">
        <v>2017</v>
      </c>
      <c r="Y762" s="28">
        <v>1</v>
      </c>
      <c r="Z762" s="28">
        <v>25</v>
      </c>
      <c r="AA762" s="28">
        <v>91.675420000000003</v>
      </c>
      <c r="AB762" s="28">
        <v>13.770020000000001</v>
      </c>
    </row>
    <row r="763" spans="10:28" x14ac:dyDescent="0.25">
      <c r="J763" s="28">
        <v>2017</v>
      </c>
      <c r="K763" s="28">
        <v>1</v>
      </c>
      <c r="L763" s="28">
        <v>26</v>
      </c>
      <c r="M763" s="55">
        <v>34.541460000000001</v>
      </c>
      <c r="N763" s="55">
        <v>19.747879999999999</v>
      </c>
      <c r="O763" s="55"/>
      <c r="P763" s="55"/>
      <c r="Q763" s="28">
        <v>2017</v>
      </c>
      <c r="R763" s="28">
        <v>1</v>
      </c>
      <c r="S763" s="28">
        <v>26</v>
      </c>
      <c r="T763" s="55">
        <v>49.93</v>
      </c>
      <c r="U763" s="55">
        <v>55.476649999999999</v>
      </c>
      <c r="V763" s="55"/>
      <c r="W763" s="55"/>
      <c r="X763" s="28">
        <v>2017</v>
      </c>
      <c r="Y763" s="28">
        <v>1</v>
      </c>
      <c r="Z763" s="28">
        <v>26</v>
      </c>
      <c r="AA763" s="28">
        <v>86.546250000000001</v>
      </c>
      <c r="AB763" s="28">
        <v>20.961980000000001</v>
      </c>
    </row>
    <row r="764" spans="10:28" x14ac:dyDescent="0.25">
      <c r="J764" s="28">
        <v>2017</v>
      </c>
      <c r="K764" s="28">
        <v>1</v>
      </c>
      <c r="L764" s="28">
        <v>27</v>
      </c>
      <c r="M764" s="55">
        <v>34.05791</v>
      </c>
      <c r="N764" s="55">
        <v>32.681159999999998</v>
      </c>
      <c r="O764" s="55"/>
      <c r="P764" s="55"/>
      <c r="Q764" s="28">
        <v>2017</v>
      </c>
      <c r="R764" s="28">
        <v>1</v>
      </c>
      <c r="S764" s="28">
        <v>27</v>
      </c>
      <c r="T764" s="55">
        <v>56.738750000000003</v>
      </c>
      <c r="U764" s="55">
        <v>25.118459999999999</v>
      </c>
      <c r="V764" s="55"/>
      <c r="W764" s="55"/>
      <c r="X764" s="28">
        <v>2017</v>
      </c>
      <c r="Y764" s="28">
        <v>1</v>
      </c>
      <c r="Z764" s="28">
        <v>27</v>
      </c>
      <c r="AA764" s="28">
        <v>75.26437</v>
      </c>
      <c r="AB764" s="28">
        <v>27.429849999999998</v>
      </c>
    </row>
    <row r="765" spans="10:28" x14ac:dyDescent="0.25">
      <c r="J765" s="28">
        <v>2017</v>
      </c>
      <c r="K765" s="28">
        <v>1</v>
      </c>
      <c r="L765" s="28">
        <v>28</v>
      </c>
      <c r="M765" s="55">
        <v>29.794370000000001</v>
      </c>
      <c r="N765" s="55">
        <v>29.290459999999999</v>
      </c>
      <c r="O765" s="55"/>
      <c r="P765" s="55"/>
      <c r="Q765" s="28">
        <v>2017</v>
      </c>
      <c r="R765" s="28">
        <v>1</v>
      </c>
      <c r="S765" s="28">
        <v>28</v>
      </c>
      <c r="T765" s="55">
        <v>54.761879999999998</v>
      </c>
      <c r="U765" s="55">
        <v>10.180149999999999</v>
      </c>
      <c r="V765" s="55"/>
      <c r="W765" s="55"/>
      <c r="X765" s="28">
        <v>2017</v>
      </c>
      <c r="Y765" s="28">
        <v>1</v>
      </c>
      <c r="Z765" s="28">
        <v>28</v>
      </c>
      <c r="AA765" s="28">
        <v>61.649169999999998</v>
      </c>
      <c r="AB765" s="28">
        <v>29.576049999999999</v>
      </c>
    </row>
    <row r="766" spans="10:28" x14ac:dyDescent="0.25">
      <c r="J766" s="28">
        <v>2017</v>
      </c>
      <c r="K766" s="28">
        <v>1</v>
      </c>
      <c r="L766" s="28">
        <v>29</v>
      </c>
      <c r="M766" s="55">
        <v>28.653130000000001</v>
      </c>
      <c r="N766" s="55">
        <v>37.650239999999997</v>
      </c>
      <c r="O766" s="55"/>
      <c r="P766" s="55"/>
      <c r="Q766" s="28">
        <v>2017</v>
      </c>
      <c r="R766" s="28">
        <v>1</v>
      </c>
      <c r="S766" s="28">
        <v>29</v>
      </c>
      <c r="T766" s="55">
        <v>53.514789999999998</v>
      </c>
      <c r="U766" s="55">
        <v>10.20341</v>
      </c>
      <c r="V766" s="55"/>
      <c r="W766" s="55"/>
      <c r="X766" s="28">
        <v>2017</v>
      </c>
      <c r="Y766" s="28">
        <v>1</v>
      </c>
      <c r="Z766" s="28">
        <v>29</v>
      </c>
      <c r="AA766" s="28">
        <v>62.25667</v>
      </c>
      <c r="AB766" s="28">
        <v>27.538209999999999</v>
      </c>
    </row>
    <row r="767" spans="10:28" x14ac:dyDescent="0.25">
      <c r="J767" s="28">
        <v>2017</v>
      </c>
      <c r="K767" s="28">
        <v>1</v>
      </c>
      <c r="L767" s="28">
        <v>30</v>
      </c>
      <c r="M767" s="55">
        <v>35.094380000000001</v>
      </c>
      <c r="N767" s="55">
        <v>25.846299999999999</v>
      </c>
      <c r="O767" s="55"/>
      <c r="P767" s="55"/>
      <c r="Q767" s="28">
        <v>2017</v>
      </c>
      <c r="R767" s="28">
        <v>1</v>
      </c>
      <c r="S767" s="28">
        <v>30</v>
      </c>
      <c r="T767" s="55">
        <v>53.64667</v>
      </c>
      <c r="U767" s="55">
        <v>33.755699999999997</v>
      </c>
      <c r="V767" s="55"/>
      <c r="W767" s="55"/>
      <c r="X767" s="28">
        <v>2017</v>
      </c>
      <c r="Y767" s="28">
        <v>1</v>
      </c>
      <c r="Z767" s="28">
        <v>30</v>
      </c>
      <c r="AA767" s="28">
        <v>70.872500000000002</v>
      </c>
      <c r="AB767" s="28">
        <v>23.594670000000001</v>
      </c>
    </row>
    <row r="768" spans="10:28" x14ac:dyDescent="0.25">
      <c r="J768" s="28">
        <v>2017</v>
      </c>
      <c r="K768" s="28">
        <v>1</v>
      </c>
      <c r="L768" s="28">
        <v>31</v>
      </c>
      <c r="M768" s="55">
        <v>36.009790000000002</v>
      </c>
      <c r="N768" s="55">
        <v>28.53424</v>
      </c>
      <c r="O768" s="55"/>
      <c r="P768" s="55"/>
      <c r="Q768" s="28">
        <v>2017</v>
      </c>
      <c r="R768" s="28">
        <v>1</v>
      </c>
      <c r="S768" s="28">
        <v>31</v>
      </c>
      <c r="T768" s="55">
        <v>55.993749999999999</v>
      </c>
      <c r="U768" s="55">
        <v>7.2015310000000001</v>
      </c>
      <c r="V768" s="55"/>
      <c r="W768" s="55"/>
      <c r="X768" s="28">
        <v>2017</v>
      </c>
      <c r="Y768" s="28">
        <v>1</v>
      </c>
      <c r="Z768" s="28">
        <v>31</v>
      </c>
      <c r="AA768" s="28">
        <v>73.629589999999993</v>
      </c>
      <c r="AB768" s="28">
        <v>19.649750000000001</v>
      </c>
    </row>
    <row r="769" spans="10:28" x14ac:dyDescent="0.25">
      <c r="J769" s="28">
        <v>2017</v>
      </c>
      <c r="K769" s="28">
        <v>2</v>
      </c>
      <c r="L769" s="28">
        <v>1</v>
      </c>
      <c r="M769" s="55">
        <v>35.186039999999998</v>
      </c>
      <c r="N769" s="55">
        <v>37.514650000000003</v>
      </c>
      <c r="O769" s="55"/>
      <c r="P769" s="55"/>
      <c r="Q769" s="28">
        <v>2017</v>
      </c>
      <c r="R769" s="28">
        <v>2</v>
      </c>
      <c r="S769" s="28">
        <v>1</v>
      </c>
      <c r="T769" s="55">
        <v>52.31729</v>
      </c>
      <c r="U769" s="55">
        <v>44.82891</v>
      </c>
      <c r="V769" s="55"/>
      <c r="W769" s="55"/>
      <c r="X769" s="28">
        <v>2017</v>
      </c>
      <c r="Y769" s="28">
        <v>2</v>
      </c>
      <c r="Z769" s="28">
        <v>1</v>
      </c>
      <c r="AA769" s="28">
        <v>67.876660000000001</v>
      </c>
      <c r="AB769" s="28">
        <v>25.251460000000002</v>
      </c>
    </row>
    <row r="770" spans="10:28" x14ac:dyDescent="0.25">
      <c r="J770" s="28">
        <v>2017</v>
      </c>
      <c r="K770" s="28">
        <v>2</v>
      </c>
      <c r="L770" s="28">
        <v>2</v>
      </c>
      <c r="M770" s="55">
        <v>34.350619999999999</v>
      </c>
      <c r="N770" s="55">
        <v>42.173929999999999</v>
      </c>
      <c r="O770" s="55"/>
      <c r="P770" s="55"/>
      <c r="Q770" s="28">
        <v>2017</v>
      </c>
      <c r="R770" s="28">
        <v>2</v>
      </c>
      <c r="S770" s="28">
        <v>2</v>
      </c>
      <c r="T770" s="55">
        <v>55.123539999999998</v>
      </c>
      <c r="U770" s="55">
        <v>56.007759999999998</v>
      </c>
      <c r="V770" s="55"/>
      <c r="W770" s="55"/>
      <c r="X770" s="28">
        <v>2017</v>
      </c>
      <c r="Y770" s="28">
        <v>2</v>
      </c>
      <c r="Z770" s="28">
        <v>2</v>
      </c>
      <c r="AA770" s="28">
        <v>49.078960000000002</v>
      </c>
      <c r="AB770" s="28">
        <v>41.397080000000003</v>
      </c>
    </row>
    <row r="771" spans="10:28" x14ac:dyDescent="0.25">
      <c r="J771" s="28">
        <v>2017</v>
      </c>
      <c r="K771" s="28">
        <v>2</v>
      </c>
      <c r="L771" s="28">
        <v>3</v>
      </c>
      <c r="M771" s="55">
        <v>34.733960000000003</v>
      </c>
      <c r="N771" s="55">
        <v>37.567430000000002</v>
      </c>
      <c r="O771" s="55"/>
      <c r="P771" s="55"/>
      <c r="Q771" s="28">
        <v>2017</v>
      </c>
      <c r="R771" s="28">
        <v>2</v>
      </c>
      <c r="S771" s="28">
        <v>3</v>
      </c>
      <c r="T771" s="55">
        <v>56.67042</v>
      </c>
      <c r="U771" s="55">
        <v>23.50873</v>
      </c>
      <c r="V771" s="55"/>
      <c r="W771" s="55"/>
      <c r="X771" s="28">
        <v>2017</v>
      </c>
      <c r="Y771" s="28">
        <v>2</v>
      </c>
      <c r="Z771" s="28">
        <v>3</v>
      </c>
      <c r="AA771" s="28">
        <v>47.471040000000002</v>
      </c>
      <c r="AB771" s="28">
        <v>39.233890000000002</v>
      </c>
    </row>
    <row r="772" spans="10:28" x14ac:dyDescent="0.25">
      <c r="J772" s="28">
        <v>2017</v>
      </c>
      <c r="K772" s="28">
        <v>2</v>
      </c>
      <c r="L772" s="28">
        <v>4</v>
      </c>
      <c r="M772" s="55">
        <v>32.067500000000003</v>
      </c>
      <c r="N772" s="55">
        <v>29.713930000000001</v>
      </c>
      <c r="O772" s="55"/>
      <c r="P772" s="55"/>
      <c r="Q772" s="28">
        <v>2017</v>
      </c>
      <c r="R772" s="28">
        <v>2</v>
      </c>
      <c r="S772" s="28">
        <v>4</v>
      </c>
      <c r="T772" s="55">
        <v>59.79271</v>
      </c>
      <c r="U772" s="55">
        <v>14.116899999999999</v>
      </c>
      <c r="V772" s="55"/>
      <c r="W772" s="55"/>
      <c r="X772" s="28">
        <v>2017</v>
      </c>
      <c r="Y772" s="28">
        <v>2</v>
      </c>
      <c r="Z772" s="28">
        <v>4</v>
      </c>
      <c r="AA772" s="28">
        <v>44.03604</v>
      </c>
      <c r="AB772" s="28">
        <v>43.023380000000003</v>
      </c>
    </row>
    <row r="773" spans="10:28" x14ac:dyDescent="0.25">
      <c r="J773" s="28">
        <v>2017</v>
      </c>
      <c r="K773" s="28">
        <v>2</v>
      </c>
      <c r="L773" s="28">
        <v>5</v>
      </c>
      <c r="M773" s="55">
        <v>31.689170000000001</v>
      </c>
      <c r="N773" s="55">
        <v>32.986370000000001</v>
      </c>
      <c r="O773" s="55"/>
      <c r="P773" s="55"/>
      <c r="Q773" s="28">
        <v>2017</v>
      </c>
      <c r="R773" s="28">
        <v>2</v>
      </c>
      <c r="S773" s="28">
        <v>5</v>
      </c>
      <c r="T773" s="55">
        <v>59.340829999999997</v>
      </c>
      <c r="U773" s="55">
        <v>12.73001</v>
      </c>
      <c r="V773" s="55"/>
      <c r="W773" s="55"/>
      <c r="X773" s="28">
        <v>2017</v>
      </c>
      <c r="Y773" s="28">
        <v>2</v>
      </c>
      <c r="Z773" s="28">
        <v>5</v>
      </c>
      <c r="AA773" s="28">
        <v>30.101669999999999</v>
      </c>
      <c r="AB773" s="28">
        <v>46.389110000000002</v>
      </c>
    </row>
    <row r="774" spans="10:28" x14ac:dyDescent="0.25">
      <c r="J774" s="28">
        <v>2017</v>
      </c>
      <c r="K774" s="28">
        <v>2</v>
      </c>
      <c r="L774" s="28">
        <v>6</v>
      </c>
      <c r="M774" s="55">
        <v>34.986870000000003</v>
      </c>
      <c r="N774" s="55">
        <v>44.836550000000003</v>
      </c>
      <c r="O774" s="55"/>
      <c r="P774" s="55"/>
      <c r="Q774" s="28">
        <v>2017</v>
      </c>
      <c r="R774" s="28">
        <v>2</v>
      </c>
      <c r="S774" s="28">
        <v>6</v>
      </c>
      <c r="T774" s="55">
        <v>49.056249999999999</v>
      </c>
      <c r="U774" s="55">
        <v>42.998089999999998</v>
      </c>
      <c r="V774" s="55"/>
      <c r="W774" s="55"/>
      <c r="X774" s="28">
        <v>2017</v>
      </c>
      <c r="Y774" s="28">
        <v>2</v>
      </c>
      <c r="Z774" s="28">
        <v>6</v>
      </c>
      <c r="AA774" s="28">
        <v>49.883130000000001</v>
      </c>
      <c r="AB774" s="28">
        <v>37.410739999999997</v>
      </c>
    </row>
    <row r="775" spans="10:28" x14ac:dyDescent="0.25">
      <c r="J775" s="28">
        <v>2017</v>
      </c>
      <c r="K775" s="28">
        <v>2</v>
      </c>
      <c r="L775" s="28">
        <v>7</v>
      </c>
      <c r="M775" s="55">
        <v>37.357289999999999</v>
      </c>
      <c r="N775" s="55">
        <v>53.417009999999998</v>
      </c>
      <c r="O775" s="55"/>
      <c r="P775" s="55"/>
      <c r="Q775" s="28">
        <v>2017</v>
      </c>
      <c r="R775" s="28">
        <v>2</v>
      </c>
      <c r="S775" s="28">
        <v>7</v>
      </c>
      <c r="T775" s="55">
        <v>65.132289999999998</v>
      </c>
      <c r="U775" s="55">
        <v>10.49052</v>
      </c>
      <c r="V775" s="55"/>
      <c r="W775" s="55"/>
      <c r="X775" s="28">
        <v>2017</v>
      </c>
      <c r="Y775" s="28">
        <v>2</v>
      </c>
      <c r="Z775" s="28">
        <v>7</v>
      </c>
      <c r="AA775" s="28">
        <v>55.24062</v>
      </c>
      <c r="AB775" s="28">
        <v>30.326309999999999</v>
      </c>
    </row>
    <row r="776" spans="10:28" x14ac:dyDescent="0.25">
      <c r="J776" s="28">
        <v>2017</v>
      </c>
      <c r="K776" s="28">
        <v>2</v>
      </c>
      <c r="L776" s="28">
        <v>8</v>
      </c>
      <c r="M776" s="55">
        <v>39.523119999999999</v>
      </c>
      <c r="N776" s="55">
        <v>44.61177</v>
      </c>
      <c r="O776" s="55"/>
      <c r="P776" s="55"/>
      <c r="Q776" s="28">
        <v>2017</v>
      </c>
      <c r="R776" s="28">
        <v>2</v>
      </c>
      <c r="S776" s="28">
        <v>8</v>
      </c>
      <c r="T776" s="55">
        <v>55.580210000000001</v>
      </c>
      <c r="U776" s="55">
        <v>21.650259999999999</v>
      </c>
      <c r="V776" s="55"/>
      <c r="W776" s="55"/>
      <c r="X776" s="28">
        <v>2017</v>
      </c>
      <c r="Y776" s="28">
        <v>2</v>
      </c>
      <c r="Z776" s="28">
        <v>8</v>
      </c>
      <c r="AA776" s="28">
        <v>55.773960000000002</v>
      </c>
      <c r="AB776" s="28">
        <v>30.049250000000001</v>
      </c>
    </row>
    <row r="777" spans="10:28" x14ac:dyDescent="0.25">
      <c r="J777" s="28">
        <v>2017</v>
      </c>
      <c r="K777" s="28">
        <v>2</v>
      </c>
      <c r="L777" s="28">
        <v>9</v>
      </c>
      <c r="M777" s="55">
        <v>46.152500000000003</v>
      </c>
      <c r="N777" s="55">
        <v>21.453150000000001</v>
      </c>
      <c r="O777" s="55"/>
      <c r="P777" s="55"/>
      <c r="Q777" s="28">
        <v>2017</v>
      </c>
      <c r="R777" s="28">
        <v>2</v>
      </c>
      <c r="S777" s="28">
        <v>9</v>
      </c>
      <c r="T777" s="55">
        <v>58.20937</v>
      </c>
      <c r="U777" s="55">
        <v>45.362609999999997</v>
      </c>
      <c r="V777" s="55"/>
      <c r="W777" s="55"/>
      <c r="X777" s="28">
        <v>2017</v>
      </c>
      <c r="Y777" s="28">
        <v>2</v>
      </c>
      <c r="Z777" s="28">
        <v>9</v>
      </c>
      <c r="AA777" s="28">
        <v>60.48563</v>
      </c>
      <c r="AB777" s="28">
        <v>21.106310000000001</v>
      </c>
    </row>
    <row r="778" spans="10:28" x14ac:dyDescent="0.25">
      <c r="J778" s="28">
        <v>2017</v>
      </c>
      <c r="K778" s="28">
        <v>2</v>
      </c>
      <c r="L778" s="28">
        <v>10</v>
      </c>
      <c r="M778" s="55">
        <v>36.18</v>
      </c>
      <c r="N778" s="55">
        <v>44.69623</v>
      </c>
      <c r="O778" s="55"/>
      <c r="P778" s="55"/>
      <c r="Q778" s="28">
        <v>2017</v>
      </c>
      <c r="R778" s="28">
        <v>2</v>
      </c>
      <c r="S778" s="28">
        <v>10</v>
      </c>
      <c r="T778" s="55">
        <v>57.08625</v>
      </c>
      <c r="U778" s="55">
        <v>13.900829999999999</v>
      </c>
      <c r="V778" s="55"/>
      <c r="W778" s="55"/>
      <c r="X778" s="28">
        <v>2017</v>
      </c>
      <c r="Y778" s="28">
        <v>2</v>
      </c>
      <c r="Z778" s="28">
        <v>10</v>
      </c>
      <c r="AA778" s="28">
        <v>63.844790000000003</v>
      </c>
      <c r="AB778" s="28">
        <v>17.261220000000002</v>
      </c>
    </row>
    <row r="779" spans="10:28" x14ac:dyDescent="0.25">
      <c r="J779" s="28">
        <v>2017</v>
      </c>
      <c r="K779" s="28">
        <v>2</v>
      </c>
      <c r="L779" s="28">
        <v>11</v>
      </c>
      <c r="M779" s="55">
        <v>32.216670000000001</v>
      </c>
      <c r="N779" s="55">
        <v>54.008330000000001</v>
      </c>
      <c r="O779" s="55"/>
      <c r="P779" s="55"/>
      <c r="Q779" s="28">
        <v>2017</v>
      </c>
      <c r="R779" s="28">
        <v>2</v>
      </c>
      <c r="S779" s="28">
        <v>11</v>
      </c>
      <c r="T779" s="55">
        <v>46.166040000000002</v>
      </c>
      <c r="U779" s="55">
        <v>32.540390000000002</v>
      </c>
      <c r="V779" s="55"/>
      <c r="W779" s="55"/>
      <c r="X779" s="28">
        <v>2017</v>
      </c>
      <c r="Y779" s="28">
        <v>2</v>
      </c>
      <c r="Z779" s="28">
        <v>11</v>
      </c>
      <c r="AA779" s="28">
        <v>52.741459999999996</v>
      </c>
      <c r="AB779" s="28">
        <v>30.068549999999998</v>
      </c>
    </row>
    <row r="780" spans="10:28" x14ac:dyDescent="0.25">
      <c r="J780" s="28">
        <v>2017</v>
      </c>
      <c r="K780" s="28">
        <v>2</v>
      </c>
      <c r="L780" s="28">
        <v>12</v>
      </c>
      <c r="M780" s="55">
        <v>31.650829999999999</v>
      </c>
      <c r="N780" s="55">
        <v>44.87097</v>
      </c>
      <c r="O780" s="55"/>
      <c r="P780" s="55"/>
      <c r="Q780" s="28">
        <v>2017</v>
      </c>
      <c r="R780" s="28">
        <v>2</v>
      </c>
      <c r="S780" s="28">
        <v>12</v>
      </c>
      <c r="T780" s="55">
        <v>43.597290000000001</v>
      </c>
      <c r="U780" s="55">
        <v>54.122869999999999</v>
      </c>
      <c r="V780" s="55"/>
      <c r="W780" s="55"/>
      <c r="X780" s="28">
        <v>2017</v>
      </c>
      <c r="Y780" s="28">
        <v>2</v>
      </c>
      <c r="Z780" s="28">
        <v>12</v>
      </c>
      <c r="AA780" s="28">
        <v>42.432079999999999</v>
      </c>
      <c r="AB780" s="28">
        <v>45.323309999999999</v>
      </c>
    </row>
    <row r="781" spans="10:28" x14ac:dyDescent="0.25">
      <c r="J781" s="28">
        <v>2017</v>
      </c>
      <c r="K781" s="28">
        <v>2</v>
      </c>
      <c r="L781" s="28">
        <v>13</v>
      </c>
      <c r="M781" s="55">
        <v>36.391460000000002</v>
      </c>
      <c r="N781" s="55">
        <v>13.025650000000001</v>
      </c>
      <c r="O781" s="55"/>
      <c r="P781" s="55"/>
      <c r="Q781" s="28">
        <v>2017</v>
      </c>
      <c r="R781" s="28">
        <v>2</v>
      </c>
      <c r="S781" s="28">
        <v>13</v>
      </c>
      <c r="T781" s="55">
        <v>53.911879999999996</v>
      </c>
      <c r="U781" s="55">
        <v>56.658070000000002</v>
      </c>
      <c r="V781" s="55"/>
      <c r="W781" s="55"/>
      <c r="X781" s="28">
        <v>2017</v>
      </c>
      <c r="Y781" s="28">
        <v>2</v>
      </c>
      <c r="Z781" s="28">
        <v>13</v>
      </c>
      <c r="AA781" s="28">
        <v>51.752290000000002</v>
      </c>
      <c r="AB781" s="28">
        <v>30.465330000000002</v>
      </c>
    </row>
    <row r="782" spans="10:28" x14ac:dyDescent="0.25">
      <c r="J782" s="28">
        <v>2017</v>
      </c>
      <c r="K782" s="28">
        <v>2</v>
      </c>
      <c r="L782" s="28">
        <v>14</v>
      </c>
      <c r="M782" s="55">
        <v>36.349170000000001</v>
      </c>
      <c r="N782" s="55">
        <v>12.822139999999999</v>
      </c>
      <c r="O782" s="55"/>
      <c r="P782" s="55"/>
      <c r="Q782" s="28">
        <v>2017</v>
      </c>
      <c r="R782" s="28">
        <v>2</v>
      </c>
      <c r="S782" s="28">
        <v>14</v>
      </c>
      <c r="T782" s="55">
        <v>51.029789999999998</v>
      </c>
      <c r="U782" s="55">
        <v>38.056750000000001</v>
      </c>
      <c r="V782" s="55"/>
      <c r="W782" s="55"/>
      <c r="X782" s="28">
        <v>2017</v>
      </c>
      <c r="Y782" s="28">
        <v>2</v>
      </c>
      <c r="Z782" s="28">
        <v>14</v>
      </c>
      <c r="AA782" s="28">
        <v>55.254379999999998</v>
      </c>
      <c r="AB782" s="28">
        <v>20.476489999999998</v>
      </c>
    </row>
    <row r="783" spans="10:28" x14ac:dyDescent="0.25">
      <c r="J783" s="28">
        <v>2017</v>
      </c>
      <c r="K783" s="28">
        <v>2</v>
      </c>
      <c r="L783" s="28">
        <v>15</v>
      </c>
      <c r="M783" s="55">
        <v>43.142499999999998</v>
      </c>
      <c r="N783" s="55">
        <v>12.09723</v>
      </c>
      <c r="O783" s="55"/>
      <c r="P783" s="55"/>
      <c r="Q783" s="28">
        <v>2017</v>
      </c>
      <c r="R783" s="28">
        <v>2</v>
      </c>
      <c r="S783" s="28">
        <v>15</v>
      </c>
      <c r="T783" s="55">
        <v>48.623539999999998</v>
      </c>
      <c r="U783" s="55">
        <v>34.720379999999999</v>
      </c>
      <c r="V783" s="55"/>
      <c r="W783" s="55"/>
      <c r="X783" s="28">
        <v>2017</v>
      </c>
      <c r="Y783" s="28">
        <v>2</v>
      </c>
      <c r="Z783" s="28">
        <v>15</v>
      </c>
      <c r="AA783" s="28">
        <v>56.188330000000001</v>
      </c>
      <c r="AB783" s="28">
        <v>20.341200000000001</v>
      </c>
    </row>
    <row r="784" spans="10:28" x14ac:dyDescent="0.25">
      <c r="J784" s="28">
        <v>2017</v>
      </c>
      <c r="K784" s="28">
        <v>2</v>
      </c>
      <c r="L784" s="28">
        <v>16</v>
      </c>
      <c r="M784" s="55">
        <v>31.93188</v>
      </c>
      <c r="N784" s="55">
        <v>42.912140000000001</v>
      </c>
      <c r="O784" s="55"/>
      <c r="P784" s="55"/>
      <c r="Q784" s="28">
        <v>2017</v>
      </c>
      <c r="R784" s="28">
        <v>2</v>
      </c>
      <c r="S784" s="28">
        <v>16</v>
      </c>
      <c r="T784" s="55">
        <v>50.322920000000003</v>
      </c>
      <c r="U784" s="55">
        <v>23.551839999999999</v>
      </c>
      <c r="V784" s="55"/>
      <c r="W784" s="55"/>
      <c r="X784" s="28">
        <v>2017</v>
      </c>
      <c r="Y784" s="28">
        <v>2</v>
      </c>
      <c r="Z784" s="28">
        <v>16</v>
      </c>
      <c r="AA784" s="28">
        <v>57.4375</v>
      </c>
      <c r="AB784" s="28">
        <v>13.78023</v>
      </c>
    </row>
    <row r="785" spans="10:28" x14ac:dyDescent="0.25">
      <c r="J785" s="28">
        <v>2017</v>
      </c>
      <c r="K785" s="28">
        <v>2</v>
      </c>
      <c r="L785" s="28">
        <v>17</v>
      </c>
      <c r="M785" s="55">
        <v>31.240629999999999</v>
      </c>
      <c r="N785" s="55">
        <v>21.7651</v>
      </c>
      <c r="O785" s="55"/>
      <c r="P785" s="55"/>
      <c r="Q785" s="28">
        <v>2017</v>
      </c>
      <c r="R785" s="28">
        <v>2</v>
      </c>
      <c r="S785" s="28">
        <v>17</v>
      </c>
      <c r="T785" s="55">
        <v>49.521250000000002</v>
      </c>
      <c r="U785" s="55">
        <v>25.764869999999998</v>
      </c>
      <c r="V785" s="55"/>
      <c r="W785" s="55"/>
      <c r="X785" s="28">
        <v>2017</v>
      </c>
      <c r="Y785" s="28">
        <v>2</v>
      </c>
      <c r="Z785" s="28">
        <v>17</v>
      </c>
      <c r="AA785" s="28">
        <v>59.556460000000001</v>
      </c>
      <c r="AB785" s="28">
        <v>9.2397950000000009</v>
      </c>
    </row>
    <row r="786" spans="10:28" x14ac:dyDescent="0.25">
      <c r="J786" s="28">
        <v>2017</v>
      </c>
      <c r="K786" s="28">
        <v>2</v>
      </c>
      <c r="L786" s="28">
        <v>18</v>
      </c>
      <c r="M786" s="55">
        <v>29.391670000000001</v>
      </c>
      <c r="N786" s="55">
        <v>42.551749999999998</v>
      </c>
      <c r="O786" s="55"/>
      <c r="P786" s="55"/>
      <c r="Q786" s="28">
        <v>2017</v>
      </c>
      <c r="R786" s="28">
        <v>2</v>
      </c>
      <c r="S786" s="28">
        <v>18</v>
      </c>
      <c r="T786" s="55">
        <v>46.525829999999999</v>
      </c>
      <c r="U786" s="55">
        <v>19.952539999999999</v>
      </c>
      <c r="V786" s="55"/>
      <c r="W786" s="55"/>
      <c r="X786" s="28">
        <v>2017</v>
      </c>
      <c r="Y786" s="28">
        <v>2</v>
      </c>
      <c r="Z786" s="28">
        <v>18</v>
      </c>
      <c r="AA786" s="28">
        <v>53.546039999999998</v>
      </c>
      <c r="AB786" s="28">
        <v>12.36828</v>
      </c>
    </row>
    <row r="787" spans="10:28" x14ac:dyDescent="0.25">
      <c r="J787" s="28">
        <v>2017</v>
      </c>
      <c r="K787" s="28">
        <v>2</v>
      </c>
      <c r="L787" s="28">
        <v>19</v>
      </c>
      <c r="M787" s="55">
        <v>23.267710000000001</v>
      </c>
      <c r="N787" s="55">
        <v>54.756790000000002</v>
      </c>
      <c r="O787" s="55"/>
      <c r="P787" s="55"/>
      <c r="Q787" s="28">
        <v>2017</v>
      </c>
      <c r="R787" s="28">
        <v>2</v>
      </c>
      <c r="S787" s="28">
        <v>19</v>
      </c>
      <c r="T787" s="55">
        <v>46.64875</v>
      </c>
      <c r="U787" s="55">
        <v>26.228459999999998</v>
      </c>
      <c r="V787" s="55"/>
      <c r="W787" s="55"/>
      <c r="X787" s="28">
        <v>2017</v>
      </c>
      <c r="Y787" s="28">
        <v>2</v>
      </c>
      <c r="Z787" s="28">
        <v>19</v>
      </c>
      <c r="AA787" s="28">
        <v>45.984580000000001</v>
      </c>
      <c r="AB787" s="28">
        <v>28.221620000000001</v>
      </c>
    </row>
    <row r="788" spans="10:28" x14ac:dyDescent="0.25">
      <c r="J788" s="28">
        <v>2017</v>
      </c>
      <c r="K788" s="28">
        <v>2</v>
      </c>
      <c r="L788" s="28">
        <v>20</v>
      </c>
      <c r="M788" s="55">
        <v>17.64208</v>
      </c>
      <c r="N788" s="55">
        <v>65.188839999999999</v>
      </c>
      <c r="O788" s="55"/>
      <c r="P788" s="55"/>
      <c r="Q788" s="28">
        <v>2017</v>
      </c>
      <c r="R788" s="28">
        <v>2</v>
      </c>
      <c r="S788" s="28">
        <v>20</v>
      </c>
      <c r="T788" s="55">
        <v>49.261249999999997</v>
      </c>
      <c r="U788" s="55">
        <v>40.62041</v>
      </c>
      <c r="V788" s="55"/>
      <c r="W788" s="55"/>
      <c r="X788" s="28">
        <v>2017</v>
      </c>
      <c r="Y788" s="28">
        <v>2</v>
      </c>
      <c r="Z788" s="28">
        <v>20</v>
      </c>
      <c r="AA788" s="28">
        <v>51.983750000000001</v>
      </c>
      <c r="AB788" s="28">
        <v>25.421140000000001</v>
      </c>
    </row>
    <row r="789" spans="10:28" x14ac:dyDescent="0.25">
      <c r="J789" s="28">
        <v>2017</v>
      </c>
      <c r="K789" s="28">
        <v>2</v>
      </c>
      <c r="L789" s="28">
        <v>21</v>
      </c>
      <c r="M789" s="55">
        <v>27.095420000000001</v>
      </c>
      <c r="N789" s="55">
        <v>61.424930000000003</v>
      </c>
      <c r="O789" s="55"/>
      <c r="P789" s="55"/>
      <c r="Q789" s="28">
        <v>2017</v>
      </c>
      <c r="R789" s="28">
        <v>2</v>
      </c>
      <c r="S789" s="28">
        <v>21</v>
      </c>
      <c r="T789" s="55">
        <v>43.42333</v>
      </c>
      <c r="U789" s="55">
        <v>46.870339999999999</v>
      </c>
      <c r="V789" s="55"/>
      <c r="W789" s="55"/>
      <c r="X789" s="28">
        <v>2017</v>
      </c>
      <c r="Y789" s="28">
        <v>2</v>
      </c>
      <c r="Z789" s="28">
        <v>21</v>
      </c>
      <c r="AA789" s="28">
        <v>51.110210000000002</v>
      </c>
      <c r="AB789" s="28">
        <v>24.704070000000002</v>
      </c>
    </row>
    <row r="790" spans="10:28" x14ac:dyDescent="0.25">
      <c r="J790" s="28">
        <v>2017</v>
      </c>
      <c r="K790" s="28">
        <v>2</v>
      </c>
      <c r="L790" s="28">
        <v>22</v>
      </c>
      <c r="M790" s="55">
        <v>21.61083</v>
      </c>
      <c r="N790" s="55">
        <v>66.633679999999998</v>
      </c>
      <c r="O790" s="55"/>
      <c r="P790" s="55"/>
      <c r="Q790" s="28">
        <v>2017</v>
      </c>
      <c r="R790" s="28">
        <v>2</v>
      </c>
      <c r="S790" s="28">
        <v>22</v>
      </c>
      <c r="T790" s="55">
        <v>48.199579999999997</v>
      </c>
      <c r="U790" s="55">
        <v>41.354799999999997</v>
      </c>
      <c r="V790" s="55"/>
      <c r="W790" s="55"/>
      <c r="X790" s="28">
        <v>2017</v>
      </c>
      <c r="Y790" s="28">
        <v>2</v>
      </c>
      <c r="Z790" s="28">
        <v>22</v>
      </c>
      <c r="AA790" s="28">
        <v>52.933540000000001</v>
      </c>
      <c r="AB790" s="28">
        <v>15.064019999999999</v>
      </c>
    </row>
    <row r="791" spans="10:28" x14ac:dyDescent="0.25">
      <c r="J791" s="28">
        <v>2017</v>
      </c>
      <c r="K791" s="28">
        <v>2</v>
      </c>
      <c r="L791" s="28">
        <v>23</v>
      </c>
      <c r="M791" s="55">
        <v>24.186039999999998</v>
      </c>
      <c r="N791" s="55">
        <v>45.34937</v>
      </c>
      <c r="O791" s="55"/>
      <c r="P791" s="55"/>
      <c r="Q791" s="28">
        <v>2017</v>
      </c>
      <c r="R791" s="28">
        <v>2</v>
      </c>
      <c r="S791" s="28">
        <v>23</v>
      </c>
      <c r="T791" s="55">
        <v>48.951039999999999</v>
      </c>
      <c r="U791" s="55">
        <v>50.788730000000001</v>
      </c>
      <c r="V791" s="55"/>
      <c r="W791" s="55"/>
      <c r="X791" s="28">
        <v>2017</v>
      </c>
      <c r="Y791" s="28">
        <v>2</v>
      </c>
      <c r="Z791" s="28">
        <v>23</v>
      </c>
      <c r="AA791" s="28">
        <v>54.809579999999997</v>
      </c>
      <c r="AB791" s="28">
        <v>11.00709</v>
      </c>
    </row>
    <row r="792" spans="10:28" x14ac:dyDescent="0.25">
      <c r="J792" s="28">
        <v>2017</v>
      </c>
      <c r="K792" s="28">
        <v>2</v>
      </c>
      <c r="L792" s="28">
        <v>24</v>
      </c>
      <c r="M792" s="55">
        <v>26.52542</v>
      </c>
      <c r="N792" s="55">
        <v>41.596939999999996</v>
      </c>
      <c r="O792" s="55"/>
      <c r="P792" s="55"/>
      <c r="Q792" s="28">
        <v>2017</v>
      </c>
      <c r="R792" s="28">
        <v>2</v>
      </c>
      <c r="S792" s="28">
        <v>24</v>
      </c>
      <c r="T792" s="55">
        <v>52.125210000000003</v>
      </c>
      <c r="U792" s="55">
        <v>31.23789</v>
      </c>
      <c r="V792" s="55"/>
      <c r="W792" s="55"/>
      <c r="X792" s="28">
        <v>2017</v>
      </c>
      <c r="Y792" s="28">
        <v>2</v>
      </c>
      <c r="Z792" s="28">
        <v>24</v>
      </c>
      <c r="AA792" s="28">
        <v>50.522709999999996</v>
      </c>
      <c r="AB792" s="28">
        <v>25.49371</v>
      </c>
    </row>
    <row r="793" spans="10:28" x14ac:dyDescent="0.25">
      <c r="J793" s="28">
        <v>2017</v>
      </c>
      <c r="K793" s="28">
        <v>2</v>
      </c>
      <c r="L793" s="28">
        <v>25</v>
      </c>
      <c r="M793" s="55">
        <v>26.517710000000001</v>
      </c>
      <c r="N793" s="55">
        <v>50.557189999999999</v>
      </c>
      <c r="O793" s="55"/>
      <c r="P793" s="55"/>
      <c r="Q793" s="28">
        <v>2017</v>
      </c>
      <c r="R793" s="28">
        <v>2</v>
      </c>
      <c r="S793" s="28">
        <v>25</v>
      </c>
      <c r="T793" s="55">
        <v>48.183959999999999</v>
      </c>
      <c r="U793" s="55">
        <v>40.987099999999998</v>
      </c>
      <c r="V793" s="55"/>
      <c r="W793" s="55"/>
      <c r="X793" s="28">
        <v>2017</v>
      </c>
      <c r="Y793" s="28">
        <v>2</v>
      </c>
      <c r="Z793" s="28">
        <v>25</v>
      </c>
      <c r="AA793" s="28">
        <v>50.167920000000002</v>
      </c>
      <c r="AB793" s="28">
        <v>16.603680000000001</v>
      </c>
    </row>
    <row r="794" spans="10:28" x14ac:dyDescent="0.25">
      <c r="J794" s="28">
        <v>2017</v>
      </c>
      <c r="K794" s="28">
        <v>2</v>
      </c>
      <c r="L794" s="28">
        <v>26</v>
      </c>
      <c r="M794" s="55">
        <v>20.968330000000002</v>
      </c>
      <c r="N794" s="55">
        <v>51.793089999999999</v>
      </c>
      <c r="O794" s="55"/>
      <c r="P794" s="55"/>
      <c r="Q794" s="28">
        <v>2017</v>
      </c>
      <c r="R794" s="28">
        <v>2</v>
      </c>
      <c r="S794" s="28">
        <v>26</v>
      </c>
      <c r="T794" s="55">
        <v>46.174790000000002</v>
      </c>
      <c r="U794" s="55">
        <v>48.717759999999998</v>
      </c>
      <c r="V794" s="55"/>
      <c r="W794" s="55"/>
      <c r="X794" s="28">
        <v>2017</v>
      </c>
      <c r="Y794" s="28">
        <v>2</v>
      </c>
      <c r="Z794" s="28">
        <v>26</v>
      </c>
      <c r="AA794" s="28">
        <v>47.668329999999997</v>
      </c>
      <c r="AB794" s="28">
        <v>16.93824</v>
      </c>
    </row>
    <row r="795" spans="10:28" x14ac:dyDescent="0.25">
      <c r="J795" s="28">
        <v>2017</v>
      </c>
      <c r="K795" s="28">
        <v>2</v>
      </c>
      <c r="L795" s="28">
        <v>27</v>
      </c>
      <c r="M795" s="55">
        <v>25.875</v>
      </c>
      <c r="N795" s="55">
        <v>55.102460000000001</v>
      </c>
      <c r="O795" s="55"/>
      <c r="P795" s="55"/>
      <c r="Q795" s="28">
        <v>2017</v>
      </c>
      <c r="R795" s="28">
        <v>2</v>
      </c>
      <c r="S795" s="28">
        <v>27</v>
      </c>
      <c r="T795" s="55">
        <v>54.078960000000002</v>
      </c>
      <c r="U795" s="55">
        <v>15.085319999999999</v>
      </c>
      <c r="V795" s="55"/>
      <c r="W795" s="55"/>
      <c r="X795" s="28">
        <v>2017</v>
      </c>
      <c r="Y795" s="28">
        <v>2</v>
      </c>
      <c r="Z795" s="28">
        <v>27</v>
      </c>
      <c r="AA795" s="28">
        <v>43.734169999999999</v>
      </c>
      <c r="AB795" s="28">
        <v>39.457050000000002</v>
      </c>
    </row>
    <row r="796" spans="10:28" x14ac:dyDescent="0.25">
      <c r="J796" s="28">
        <v>2017</v>
      </c>
      <c r="K796" s="28">
        <v>2</v>
      </c>
      <c r="L796" s="28">
        <v>28</v>
      </c>
      <c r="M796" s="55">
        <v>25.98</v>
      </c>
      <c r="N796" s="55">
        <v>61.993490000000001</v>
      </c>
      <c r="O796" s="55"/>
      <c r="P796" s="55"/>
      <c r="Q796" s="28">
        <v>2017</v>
      </c>
      <c r="R796" s="28">
        <v>2</v>
      </c>
      <c r="S796" s="28">
        <v>28</v>
      </c>
      <c r="T796" s="55">
        <v>47.29083</v>
      </c>
      <c r="U796" s="55">
        <v>40.572360000000003</v>
      </c>
      <c r="V796" s="55"/>
      <c r="W796" s="55"/>
      <c r="X796" s="28">
        <v>2017</v>
      </c>
      <c r="Y796" s="28">
        <v>2</v>
      </c>
      <c r="Z796" s="28">
        <v>28</v>
      </c>
      <c r="AA796" s="28">
        <v>41.133960000000002</v>
      </c>
      <c r="AB796" s="28">
        <v>41.44323</v>
      </c>
    </row>
    <row r="797" spans="10:28" x14ac:dyDescent="0.25">
      <c r="J797" s="28">
        <v>2017</v>
      </c>
      <c r="K797" s="28">
        <v>3</v>
      </c>
      <c r="L797" s="28">
        <v>1</v>
      </c>
      <c r="M797" s="55">
        <v>30.86917</v>
      </c>
      <c r="N797" s="55">
        <v>56.863399999999999</v>
      </c>
      <c r="O797" s="55"/>
      <c r="P797" s="55"/>
      <c r="Q797" s="28">
        <v>2017</v>
      </c>
      <c r="R797" s="28">
        <v>3</v>
      </c>
      <c r="S797" s="28">
        <v>1</v>
      </c>
      <c r="T797" s="55">
        <v>55.255420000000001</v>
      </c>
      <c r="U797" s="55">
        <v>22.856539999999999</v>
      </c>
      <c r="V797" s="55"/>
      <c r="W797" s="55"/>
      <c r="X797" s="28">
        <v>2017</v>
      </c>
      <c r="Y797" s="28">
        <v>3</v>
      </c>
      <c r="Z797" s="28">
        <v>1</v>
      </c>
      <c r="AA797" s="28">
        <v>48.873330000000003</v>
      </c>
      <c r="AB797" s="28">
        <v>22.312809999999999</v>
      </c>
    </row>
    <row r="798" spans="10:28" x14ac:dyDescent="0.25">
      <c r="J798" s="28">
        <v>2017</v>
      </c>
      <c r="K798" s="28">
        <v>3</v>
      </c>
      <c r="L798" s="28">
        <v>2</v>
      </c>
      <c r="M798" s="55">
        <v>30.64771</v>
      </c>
      <c r="N798" s="55">
        <v>42.97916</v>
      </c>
      <c r="O798" s="55"/>
      <c r="P798" s="55"/>
      <c r="Q798" s="28">
        <v>2017</v>
      </c>
      <c r="R798" s="28">
        <v>3</v>
      </c>
      <c r="S798" s="28">
        <v>2</v>
      </c>
      <c r="T798" s="55">
        <v>44.89875</v>
      </c>
      <c r="U798" s="55">
        <v>28.00376</v>
      </c>
      <c r="V798" s="55"/>
      <c r="W798" s="55"/>
      <c r="X798" s="28">
        <v>2017</v>
      </c>
      <c r="Y798" s="28">
        <v>3</v>
      </c>
      <c r="Z798" s="28">
        <v>2</v>
      </c>
      <c r="AA798" s="28">
        <v>50.903750000000002</v>
      </c>
      <c r="AB798" s="28">
        <v>17.563800000000001</v>
      </c>
    </row>
    <row r="799" spans="10:28" x14ac:dyDescent="0.25">
      <c r="J799" s="28">
        <v>2017</v>
      </c>
      <c r="K799" s="28">
        <v>3</v>
      </c>
      <c r="L799" s="28">
        <v>3</v>
      </c>
      <c r="M799" s="55">
        <v>31.529789999999998</v>
      </c>
      <c r="N799" s="55">
        <v>46.255009999999999</v>
      </c>
      <c r="O799" s="55"/>
      <c r="P799" s="55"/>
      <c r="Q799" s="28">
        <v>2017</v>
      </c>
      <c r="R799" s="28">
        <v>3</v>
      </c>
      <c r="S799" s="28">
        <v>3</v>
      </c>
      <c r="T799" s="55">
        <v>49.437289999999997</v>
      </c>
      <c r="U799" s="55">
        <v>22.06718</v>
      </c>
      <c r="V799" s="55"/>
      <c r="W799" s="55"/>
      <c r="X799" s="28">
        <v>2017</v>
      </c>
      <c r="Y799" s="28">
        <v>3</v>
      </c>
      <c r="Z799" s="28">
        <v>3</v>
      </c>
      <c r="AA799" s="28">
        <v>40.012500000000003</v>
      </c>
      <c r="AB799" s="28">
        <v>39.692540000000001</v>
      </c>
    </row>
    <row r="800" spans="10:28" x14ac:dyDescent="0.25">
      <c r="J800" s="28">
        <v>2017</v>
      </c>
      <c r="K800" s="28">
        <v>3</v>
      </c>
      <c r="L800" s="28">
        <v>4</v>
      </c>
      <c r="M800" s="55">
        <v>28.856670000000001</v>
      </c>
      <c r="N800" s="55">
        <v>43.085650000000001</v>
      </c>
      <c r="O800" s="55"/>
      <c r="P800" s="55"/>
      <c r="Q800" s="28">
        <v>2017</v>
      </c>
      <c r="R800" s="28">
        <v>3</v>
      </c>
      <c r="S800" s="28">
        <v>4</v>
      </c>
      <c r="T800" s="55">
        <v>48.513129999999997</v>
      </c>
      <c r="U800" s="55">
        <v>35.57546</v>
      </c>
      <c r="V800" s="55"/>
      <c r="W800" s="55"/>
      <c r="X800" s="28">
        <v>2017</v>
      </c>
      <c r="Y800" s="28">
        <v>3</v>
      </c>
      <c r="Z800" s="28">
        <v>4</v>
      </c>
      <c r="AA800" s="28">
        <v>37.385829999999999</v>
      </c>
      <c r="AB800" s="28">
        <v>34.782089999999997</v>
      </c>
    </row>
    <row r="801" spans="10:28" x14ac:dyDescent="0.25">
      <c r="J801" s="28">
        <v>2017</v>
      </c>
      <c r="K801" s="28">
        <v>3</v>
      </c>
      <c r="L801" s="28">
        <v>5</v>
      </c>
      <c r="M801" s="55">
        <v>20.281669999999998</v>
      </c>
      <c r="N801" s="55">
        <v>48.661879999999996</v>
      </c>
      <c r="O801" s="55"/>
      <c r="P801" s="55"/>
      <c r="Q801" s="28">
        <v>2017</v>
      </c>
      <c r="R801" s="28">
        <v>3</v>
      </c>
      <c r="S801" s="28">
        <v>5</v>
      </c>
      <c r="T801" s="55">
        <v>41.265630000000002</v>
      </c>
      <c r="U801" s="55">
        <v>36.949489999999997</v>
      </c>
      <c r="V801" s="55"/>
      <c r="W801" s="55"/>
      <c r="X801" s="28">
        <v>2017</v>
      </c>
      <c r="Y801" s="28">
        <v>3</v>
      </c>
      <c r="Z801" s="28">
        <v>5</v>
      </c>
      <c r="AA801" s="28">
        <v>30.548749999999998</v>
      </c>
      <c r="AB801" s="28">
        <v>38.9968</v>
      </c>
    </row>
    <row r="802" spans="10:28" x14ac:dyDescent="0.25">
      <c r="J802" s="28">
        <v>2017</v>
      </c>
      <c r="K802" s="28">
        <v>3</v>
      </c>
      <c r="L802" s="28">
        <v>6</v>
      </c>
      <c r="M802" s="55">
        <v>32.845829999999999</v>
      </c>
      <c r="N802" s="55">
        <v>52.617260000000002</v>
      </c>
      <c r="O802" s="55"/>
      <c r="P802" s="55"/>
      <c r="Q802" s="28">
        <v>2017</v>
      </c>
      <c r="R802" s="28">
        <v>3</v>
      </c>
      <c r="S802" s="28">
        <v>6</v>
      </c>
      <c r="T802" s="55">
        <v>46.500419999999998</v>
      </c>
      <c r="U802" s="55">
        <v>25.60369</v>
      </c>
      <c r="V802" s="55"/>
      <c r="W802" s="55"/>
      <c r="X802" s="28">
        <v>2017</v>
      </c>
      <c r="Y802" s="28">
        <v>3</v>
      </c>
      <c r="Z802" s="28">
        <v>6</v>
      </c>
      <c r="AA802" s="28">
        <v>43.323329999999999</v>
      </c>
      <c r="AB802" s="28">
        <v>37.53857</v>
      </c>
    </row>
    <row r="803" spans="10:28" x14ac:dyDescent="0.25">
      <c r="J803" s="28">
        <v>2017</v>
      </c>
      <c r="K803" s="28">
        <v>3</v>
      </c>
      <c r="L803" s="28">
        <v>7</v>
      </c>
      <c r="M803" s="55">
        <v>41.764789999999998</v>
      </c>
      <c r="N803" s="55">
        <v>17.75066</v>
      </c>
      <c r="O803" s="55"/>
      <c r="P803" s="55"/>
      <c r="Q803" s="28">
        <v>2017</v>
      </c>
      <c r="R803" s="28">
        <v>3</v>
      </c>
      <c r="S803" s="28">
        <v>7</v>
      </c>
      <c r="T803" s="55">
        <v>42.72</v>
      </c>
      <c r="U803" s="55">
        <v>28.67379</v>
      </c>
      <c r="V803" s="55"/>
      <c r="W803" s="55"/>
      <c r="X803" s="28">
        <v>2017</v>
      </c>
      <c r="Y803" s="28">
        <v>3</v>
      </c>
      <c r="Z803" s="28">
        <v>7</v>
      </c>
      <c r="AA803" s="28">
        <v>48.065620000000003</v>
      </c>
      <c r="AB803" s="28">
        <v>31.178529999999999</v>
      </c>
    </row>
    <row r="804" spans="10:28" x14ac:dyDescent="0.25">
      <c r="J804" s="28">
        <v>2017</v>
      </c>
      <c r="K804" s="28">
        <v>3</v>
      </c>
      <c r="L804" s="28">
        <v>8</v>
      </c>
      <c r="M804" s="55">
        <v>33.702919999999999</v>
      </c>
      <c r="N804" s="55">
        <v>32.597180000000002</v>
      </c>
      <c r="O804" s="55"/>
      <c r="P804" s="55"/>
      <c r="Q804" s="28">
        <v>2017</v>
      </c>
      <c r="R804" s="28">
        <v>3</v>
      </c>
      <c r="S804" s="28">
        <v>8</v>
      </c>
      <c r="T804" s="55">
        <v>47.59</v>
      </c>
      <c r="U804" s="55">
        <v>24.487880000000001</v>
      </c>
      <c r="V804" s="55"/>
      <c r="W804" s="55"/>
      <c r="X804" s="28">
        <v>2017</v>
      </c>
      <c r="Y804" s="28">
        <v>3</v>
      </c>
      <c r="Z804" s="28">
        <v>8</v>
      </c>
      <c r="AA804" s="28">
        <v>49.460830000000001</v>
      </c>
      <c r="AB804" s="28">
        <v>16.833870000000001</v>
      </c>
    </row>
    <row r="805" spans="10:28" x14ac:dyDescent="0.25">
      <c r="J805" s="28">
        <v>2017</v>
      </c>
      <c r="K805" s="28">
        <v>3</v>
      </c>
      <c r="L805" s="28">
        <v>9</v>
      </c>
      <c r="M805" s="55">
        <v>32.054369999999999</v>
      </c>
      <c r="N805" s="55">
        <v>33.427419999999998</v>
      </c>
      <c r="O805" s="55"/>
      <c r="P805" s="55"/>
      <c r="Q805" s="28">
        <v>2017</v>
      </c>
      <c r="R805" s="28">
        <v>3</v>
      </c>
      <c r="S805" s="28">
        <v>9</v>
      </c>
      <c r="T805" s="55">
        <v>56.900419999999997</v>
      </c>
      <c r="U805" s="55">
        <v>18.229500000000002</v>
      </c>
      <c r="V805" s="55"/>
      <c r="W805" s="55"/>
      <c r="X805" s="28">
        <v>2017</v>
      </c>
      <c r="Y805" s="28">
        <v>3</v>
      </c>
      <c r="Z805" s="28">
        <v>9</v>
      </c>
      <c r="AA805" s="28">
        <v>49.38458</v>
      </c>
      <c r="AB805" s="28">
        <v>19.67849</v>
      </c>
    </row>
    <row r="806" spans="10:28" x14ac:dyDescent="0.25">
      <c r="J806" s="28">
        <v>2017</v>
      </c>
      <c r="K806" s="28">
        <v>3</v>
      </c>
      <c r="L806" s="28">
        <v>10</v>
      </c>
      <c r="M806" s="55">
        <v>30.04917</v>
      </c>
      <c r="N806" s="55">
        <v>42.575679999999998</v>
      </c>
      <c r="O806" s="55"/>
      <c r="P806" s="55"/>
      <c r="Q806" s="28">
        <v>2017</v>
      </c>
      <c r="R806" s="28">
        <v>3</v>
      </c>
      <c r="S806" s="28">
        <v>10</v>
      </c>
      <c r="T806" s="55">
        <v>41.939579999999999</v>
      </c>
      <c r="U806" s="55">
        <v>31.907489999999999</v>
      </c>
      <c r="V806" s="55"/>
      <c r="W806" s="55"/>
      <c r="X806" s="28">
        <v>2017</v>
      </c>
      <c r="Y806" s="28">
        <v>3</v>
      </c>
      <c r="Z806" s="28">
        <v>10</v>
      </c>
      <c r="AA806" s="28">
        <v>48.763330000000003</v>
      </c>
      <c r="AB806" s="28">
        <v>19.42417</v>
      </c>
    </row>
    <row r="807" spans="10:28" x14ac:dyDescent="0.25">
      <c r="J807" s="28">
        <v>2017</v>
      </c>
      <c r="K807" s="28">
        <v>3</v>
      </c>
      <c r="L807" s="28">
        <v>11</v>
      </c>
      <c r="M807" s="55">
        <v>30.958960000000001</v>
      </c>
      <c r="N807" s="55">
        <v>16.483550000000001</v>
      </c>
      <c r="O807" s="55"/>
      <c r="P807" s="55"/>
      <c r="Q807" s="28">
        <v>2017</v>
      </c>
      <c r="R807" s="28">
        <v>3</v>
      </c>
      <c r="S807" s="28">
        <v>11</v>
      </c>
      <c r="T807" s="55">
        <v>46.498539999999998</v>
      </c>
      <c r="U807" s="55">
        <v>10.11857</v>
      </c>
      <c r="V807" s="55"/>
      <c r="W807" s="55"/>
      <c r="X807" s="28">
        <v>2017</v>
      </c>
      <c r="Y807" s="28">
        <v>3</v>
      </c>
      <c r="Z807" s="28">
        <v>11</v>
      </c>
      <c r="AA807" s="28">
        <v>45.202080000000002</v>
      </c>
      <c r="AB807" s="28">
        <v>28.77139</v>
      </c>
    </row>
    <row r="808" spans="10:28" x14ac:dyDescent="0.25">
      <c r="J808" s="28">
        <v>2017</v>
      </c>
      <c r="K808" s="28">
        <v>3</v>
      </c>
      <c r="L808" s="28">
        <v>12</v>
      </c>
      <c r="M808" s="55">
        <v>28.990629999999999</v>
      </c>
      <c r="N808" s="55">
        <v>38.111089999999997</v>
      </c>
      <c r="O808" s="55"/>
      <c r="P808" s="55"/>
      <c r="Q808" s="28">
        <v>2017</v>
      </c>
      <c r="R808" s="28">
        <v>3</v>
      </c>
      <c r="S808" s="28">
        <v>12</v>
      </c>
      <c r="T808" s="55">
        <v>46.115830000000003</v>
      </c>
      <c r="U808" s="55">
        <v>32.69061</v>
      </c>
      <c r="V808" s="55"/>
      <c r="W808" s="55"/>
      <c r="X808" s="28">
        <v>2017</v>
      </c>
      <c r="Y808" s="28">
        <v>3</v>
      </c>
      <c r="Z808" s="28">
        <v>12</v>
      </c>
      <c r="AA808" s="28">
        <v>26.32667</v>
      </c>
      <c r="AB808" s="28">
        <v>48.072650000000003</v>
      </c>
    </row>
    <row r="809" spans="10:28" x14ac:dyDescent="0.25">
      <c r="J809" s="28">
        <v>2017</v>
      </c>
      <c r="K809" s="28">
        <v>3</v>
      </c>
      <c r="L809" s="28">
        <v>13</v>
      </c>
      <c r="M809" s="55">
        <v>34.280619999999999</v>
      </c>
      <c r="N809" s="55">
        <v>20.525790000000001</v>
      </c>
      <c r="O809" s="55"/>
      <c r="P809" s="55"/>
      <c r="Q809" s="28">
        <v>2017</v>
      </c>
      <c r="R809" s="28">
        <v>3</v>
      </c>
      <c r="S809" s="28">
        <v>13</v>
      </c>
      <c r="T809" s="55">
        <v>45.045830000000002</v>
      </c>
      <c r="U809" s="55">
        <v>26.597339999999999</v>
      </c>
      <c r="V809" s="55"/>
      <c r="W809" s="55"/>
      <c r="X809" s="28">
        <v>2017</v>
      </c>
      <c r="Y809" s="28">
        <v>3</v>
      </c>
      <c r="Z809" s="28">
        <v>13</v>
      </c>
      <c r="AA809" s="28">
        <v>35.287709999999997</v>
      </c>
      <c r="AB809" s="28">
        <v>45.622459999999997</v>
      </c>
    </row>
    <row r="810" spans="10:28" x14ac:dyDescent="0.25">
      <c r="J810" s="28">
        <v>2017</v>
      </c>
      <c r="K810" s="28">
        <v>3</v>
      </c>
      <c r="L810" s="28">
        <v>14</v>
      </c>
      <c r="M810" s="55">
        <v>28.265830000000001</v>
      </c>
      <c r="N810" s="55">
        <v>52.364739999999998</v>
      </c>
      <c r="O810" s="55"/>
      <c r="P810" s="55"/>
      <c r="Q810" s="28">
        <v>2017</v>
      </c>
      <c r="R810" s="28">
        <v>3</v>
      </c>
      <c r="S810" s="28">
        <v>14</v>
      </c>
      <c r="T810" s="55">
        <v>45.332709999999999</v>
      </c>
      <c r="U810" s="55">
        <v>31.234470000000002</v>
      </c>
      <c r="V810" s="55"/>
      <c r="W810" s="55"/>
      <c r="X810" s="28">
        <v>2017</v>
      </c>
      <c r="Y810" s="28">
        <v>3</v>
      </c>
      <c r="Z810" s="28">
        <v>14</v>
      </c>
      <c r="AA810" s="28">
        <v>38.919170000000001</v>
      </c>
      <c r="AB810" s="28">
        <v>40.997779999999999</v>
      </c>
    </row>
    <row r="811" spans="10:28" x14ac:dyDescent="0.25">
      <c r="J811" s="28">
        <v>2017</v>
      </c>
      <c r="K811" s="28">
        <v>3</v>
      </c>
      <c r="L811" s="28">
        <v>15</v>
      </c>
      <c r="M811" s="55">
        <v>23.957920000000001</v>
      </c>
      <c r="N811" s="55">
        <v>65.427790000000002</v>
      </c>
      <c r="O811" s="55"/>
      <c r="P811" s="55"/>
      <c r="Q811" s="28">
        <v>2017</v>
      </c>
      <c r="R811" s="28">
        <v>3</v>
      </c>
      <c r="S811" s="28">
        <v>15</v>
      </c>
      <c r="T811" s="55">
        <v>38.7575</v>
      </c>
      <c r="U811" s="55">
        <v>18.245439999999999</v>
      </c>
      <c r="V811" s="55"/>
      <c r="W811" s="55"/>
      <c r="X811" s="28">
        <v>2017</v>
      </c>
      <c r="Y811" s="28">
        <v>3</v>
      </c>
      <c r="Z811" s="28">
        <v>15</v>
      </c>
      <c r="AA811" s="28">
        <v>44.376669999999997</v>
      </c>
      <c r="AB811" s="28">
        <v>32.055819999999997</v>
      </c>
    </row>
    <row r="812" spans="10:28" x14ac:dyDescent="0.25">
      <c r="J812" s="28">
        <v>2017</v>
      </c>
      <c r="K812" s="28">
        <v>3</v>
      </c>
      <c r="L812" s="28">
        <v>16</v>
      </c>
      <c r="M812" s="55">
        <v>28.691880000000001</v>
      </c>
      <c r="N812" s="55">
        <v>56.649880000000003</v>
      </c>
      <c r="O812" s="55"/>
      <c r="P812" s="55"/>
      <c r="Q812" s="28">
        <v>2017</v>
      </c>
      <c r="R812" s="28">
        <v>3</v>
      </c>
      <c r="S812" s="28">
        <v>16</v>
      </c>
      <c r="T812" s="55">
        <v>38.652290000000001</v>
      </c>
      <c r="U812" s="55">
        <v>36.649439999999998</v>
      </c>
      <c r="V812" s="55"/>
      <c r="W812" s="55"/>
      <c r="X812" s="28">
        <v>2017</v>
      </c>
      <c r="Y812" s="28">
        <v>3</v>
      </c>
      <c r="Z812" s="28">
        <v>16</v>
      </c>
      <c r="AA812" s="28">
        <v>45.237079999999999</v>
      </c>
      <c r="AB812" s="28">
        <v>28.156770000000002</v>
      </c>
    </row>
    <row r="813" spans="10:28" x14ac:dyDescent="0.25">
      <c r="J813" s="28">
        <v>2017</v>
      </c>
      <c r="K813" s="28">
        <v>3</v>
      </c>
      <c r="L813" s="28">
        <v>17</v>
      </c>
      <c r="M813" s="55">
        <v>25.148959999999999</v>
      </c>
      <c r="N813" s="55">
        <v>59.792760000000001</v>
      </c>
      <c r="O813" s="55"/>
      <c r="P813" s="55"/>
      <c r="Q813" s="28">
        <v>2017</v>
      </c>
      <c r="R813" s="28">
        <v>3</v>
      </c>
      <c r="S813" s="28">
        <v>17</v>
      </c>
      <c r="T813" s="55">
        <v>34.905209999999997</v>
      </c>
      <c r="U813" s="55">
        <v>59.089970000000001</v>
      </c>
      <c r="V813" s="55"/>
      <c r="W813" s="55"/>
      <c r="X813" s="28">
        <v>2017</v>
      </c>
      <c r="Y813" s="28">
        <v>3</v>
      </c>
      <c r="Z813" s="28">
        <v>17</v>
      </c>
      <c r="AA813" s="28">
        <v>46.433959999999999</v>
      </c>
      <c r="AB813" s="28">
        <v>23.450579999999999</v>
      </c>
    </row>
    <row r="814" spans="10:28" x14ac:dyDescent="0.25">
      <c r="J814" s="28">
        <v>2017</v>
      </c>
      <c r="K814" s="28">
        <v>3</v>
      </c>
      <c r="L814" s="28">
        <v>18</v>
      </c>
      <c r="M814" s="55">
        <v>22.968330000000002</v>
      </c>
      <c r="N814" s="55">
        <v>58.818869999999997</v>
      </c>
      <c r="O814" s="55"/>
      <c r="P814" s="55"/>
      <c r="Q814" s="28">
        <v>2017</v>
      </c>
      <c r="R814" s="28">
        <v>3</v>
      </c>
      <c r="S814" s="28">
        <v>18</v>
      </c>
      <c r="T814" s="55">
        <v>36.78792</v>
      </c>
      <c r="U814" s="55">
        <v>56.750979999999998</v>
      </c>
      <c r="V814" s="55"/>
      <c r="W814" s="55"/>
      <c r="X814" s="28">
        <v>2017</v>
      </c>
      <c r="Y814" s="28">
        <v>3</v>
      </c>
      <c r="Z814" s="28">
        <v>18</v>
      </c>
      <c r="AA814" s="28">
        <v>43.386670000000002</v>
      </c>
      <c r="AB814" s="28">
        <v>19.204509999999999</v>
      </c>
    </row>
    <row r="815" spans="10:28" x14ac:dyDescent="0.25">
      <c r="J815" s="28">
        <v>2017</v>
      </c>
      <c r="K815" s="28">
        <v>3</v>
      </c>
      <c r="L815" s="28">
        <v>19</v>
      </c>
      <c r="M815" s="55">
        <v>17.24333</v>
      </c>
      <c r="N815" s="55">
        <v>46.720860000000002</v>
      </c>
      <c r="O815" s="55"/>
      <c r="P815" s="55"/>
      <c r="Q815" s="28">
        <v>2017</v>
      </c>
      <c r="R815" s="28">
        <v>3</v>
      </c>
      <c r="S815" s="28">
        <v>19</v>
      </c>
      <c r="T815" s="55">
        <v>42.228540000000002</v>
      </c>
      <c r="U815" s="55">
        <v>49.453749999999999</v>
      </c>
      <c r="V815" s="55"/>
      <c r="W815" s="55"/>
      <c r="X815" s="28">
        <v>2017</v>
      </c>
      <c r="Y815" s="28">
        <v>3</v>
      </c>
      <c r="Z815" s="28">
        <v>19</v>
      </c>
      <c r="AA815" s="28">
        <v>44.52</v>
      </c>
      <c r="AB815" s="28">
        <v>17.037009999999999</v>
      </c>
    </row>
    <row r="816" spans="10:28" x14ac:dyDescent="0.25">
      <c r="J816" s="28">
        <v>2017</v>
      </c>
      <c r="K816" s="28">
        <v>3</v>
      </c>
      <c r="L816" s="28">
        <v>20</v>
      </c>
      <c r="M816" s="55">
        <v>28.179169999999999</v>
      </c>
      <c r="N816" s="55">
        <v>40.035679999999999</v>
      </c>
      <c r="O816" s="55"/>
      <c r="P816" s="55"/>
      <c r="Q816" s="28">
        <v>2017</v>
      </c>
      <c r="R816" s="28">
        <v>3</v>
      </c>
      <c r="S816" s="28">
        <v>20</v>
      </c>
      <c r="T816" s="55">
        <v>43.999789999999997</v>
      </c>
      <c r="U816" s="55">
        <v>47.232619999999997</v>
      </c>
      <c r="V816" s="55"/>
      <c r="W816" s="55"/>
      <c r="X816" s="28">
        <v>2017</v>
      </c>
      <c r="Y816" s="28">
        <v>3</v>
      </c>
      <c r="Z816" s="28">
        <v>20</v>
      </c>
      <c r="AA816" s="28">
        <v>47.091250000000002</v>
      </c>
      <c r="AB816" s="28">
        <v>21.035450000000001</v>
      </c>
    </row>
    <row r="817" spans="10:28" x14ac:dyDescent="0.25">
      <c r="J817" s="28">
        <v>2017</v>
      </c>
      <c r="K817" s="28">
        <v>3</v>
      </c>
      <c r="L817" s="28">
        <v>21</v>
      </c>
      <c r="M817" s="55">
        <v>26.192920000000001</v>
      </c>
      <c r="N817" s="55">
        <v>62.049230000000001</v>
      </c>
      <c r="O817" s="55"/>
      <c r="P817" s="55"/>
      <c r="Q817" s="28">
        <v>2017</v>
      </c>
      <c r="R817" s="28">
        <v>3</v>
      </c>
      <c r="S817" s="28">
        <v>21</v>
      </c>
      <c r="T817" s="55">
        <v>51.93291</v>
      </c>
      <c r="U817" s="55">
        <v>21.695170000000001</v>
      </c>
      <c r="V817" s="55"/>
      <c r="W817" s="55"/>
      <c r="X817" s="28">
        <v>2017</v>
      </c>
      <c r="Y817" s="28">
        <v>3</v>
      </c>
      <c r="Z817" s="28">
        <v>21</v>
      </c>
      <c r="AA817" s="28">
        <v>45.34084</v>
      </c>
      <c r="AB817" s="28">
        <v>30.690239999999999</v>
      </c>
    </row>
    <row r="818" spans="10:28" x14ac:dyDescent="0.25">
      <c r="J818" s="28">
        <v>2017</v>
      </c>
      <c r="K818" s="28">
        <v>3</v>
      </c>
      <c r="L818" s="28">
        <v>22</v>
      </c>
      <c r="M818" s="55">
        <v>30.109380000000002</v>
      </c>
      <c r="N818" s="55">
        <v>43.244039999999998</v>
      </c>
      <c r="O818" s="55"/>
      <c r="P818" s="55"/>
      <c r="Q818" s="28">
        <v>2017</v>
      </c>
      <c r="R818" s="28">
        <v>3</v>
      </c>
      <c r="S818" s="28">
        <v>22</v>
      </c>
      <c r="T818" s="55">
        <v>41.35792</v>
      </c>
      <c r="U818" s="55">
        <v>44.766559999999998</v>
      </c>
      <c r="V818" s="55"/>
      <c r="W818" s="55"/>
      <c r="X818" s="28">
        <v>2017</v>
      </c>
      <c r="Y818" s="28">
        <v>3</v>
      </c>
      <c r="Z818" s="28">
        <v>22</v>
      </c>
      <c r="AA818" s="28">
        <v>38.67333</v>
      </c>
      <c r="AB818" s="28">
        <v>36.589829999999999</v>
      </c>
    </row>
    <row r="819" spans="10:28" x14ac:dyDescent="0.25">
      <c r="J819" s="28">
        <v>2017</v>
      </c>
      <c r="K819" s="28">
        <v>3</v>
      </c>
      <c r="L819" s="28">
        <v>23</v>
      </c>
      <c r="M819" s="55">
        <v>31.55</v>
      </c>
      <c r="N819" s="55">
        <v>16.092790000000001</v>
      </c>
      <c r="O819" s="55"/>
      <c r="P819" s="55"/>
      <c r="Q819" s="28">
        <v>2017</v>
      </c>
      <c r="R819" s="28">
        <v>3</v>
      </c>
      <c r="S819" s="28">
        <v>23</v>
      </c>
      <c r="T819" s="55">
        <v>48.64208</v>
      </c>
      <c r="U819" s="55">
        <v>38.288200000000003</v>
      </c>
      <c r="V819" s="55"/>
      <c r="W819" s="55"/>
      <c r="X819" s="28">
        <v>2017</v>
      </c>
      <c r="Y819" s="28">
        <v>3</v>
      </c>
      <c r="Z819" s="28">
        <v>23</v>
      </c>
      <c r="AA819" s="28">
        <v>46.108330000000002</v>
      </c>
      <c r="AB819" s="28">
        <v>21.803239999999999</v>
      </c>
    </row>
    <row r="820" spans="10:28" x14ac:dyDescent="0.25">
      <c r="J820" s="28">
        <v>2017</v>
      </c>
      <c r="K820" s="28">
        <v>3</v>
      </c>
      <c r="L820" s="28">
        <v>24</v>
      </c>
      <c r="M820" s="55">
        <v>31.892710000000001</v>
      </c>
      <c r="N820" s="55">
        <v>22.897539999999999</v>
      </c>
      <c r="O820" s="55"/>
      <c r="P820" s="55"/>
      <c r="Q820" s="28">
        <v>2017</v>
      </c>
      <c r="R820" s="28">
        <v>3</v>
      </c>
      <c r="S820" s="28">
        <v>24</v>
      </c>
      <c r="T820" s="55">
        <v>43.061039999999998</v>
      </c>
      <c r="U820" s="55">
        <v>16.104900000000001</v>
      </c>
      <c r="V820" s="55"/>
      <c r="W820" s="55"/>
      <c r="X820" s="28">
        <v>2017</v>
      </c>
      <c r="Y820" s="28">
        <v>3</v>
      </c>
      <c r="Z820" s="28">
        <v>24</v>
      </c>
      <c r="AA820" s="28">
        <v>51.45</v>
      </c>
      <c r="AB820" s="28">
        <v>12.08121</v>
      </c>
    </row>
    <row r="821" spans="10:28" x14ac:dyDescent="0.25">
      <c r="J821" s="28">
        <v>2017</v>
      </c>
      <c r="K821" s="28">
        <v>3</v>
      </c>
      <c r="L821" s="28">
        <v>25</v>
      </c>
      <c r="M821" s="55">
        <v>26.981249999999999</v>
      </c>
      <c r="N821" s="55">
        <v>44.10772</v>
      </c>
      <c r="O821" s="55"/>
      <c r="P821" s="55"/>
      <c r="Q821" s="28">
        <v>2017</v>
      </c>
      <c r="R821" s="28">
        <v>3</v>
      </c>
      <c r="S821" s="28">
        <v>25</v>
      </c>
      <c r="T821" s="55">
        <v>41.581249999999997</v>
      </c>
      <c r="U821" s="55">
        <v>10.34723</v>
      </c>
      <c r="V821" s="55"/>
      <c r="W821" s="55"/>
      <c r="X821" s="28">
        <v>2017</v>
      </c>
      <c r="Y821" s="28">
        <v>3</v>
      </c>
      <c r="Z821" s="28">
        <v>25</v>
      </c>
      <c r="AA821" s="28">
        <v>40.285420000000002</v>
      </c>
      <c r="AB821" s="28">
        <v>29.286429999999999</v>
      </c>
    </row>
    <row r="822" spans="10:28" x14ac:dyDescent="0.25">
      <c r="J822" s="28">
        <v>2017</v>
      </c>
      <c r="K822" s="28">
        <v>3</v>
      </c>
      <c r="L822" s="28">
        <v>26</v>
      </c>
      <c r="M822" s="55">
        <v>27.550619999999999</v>
      </c>
      <c r="N822" s="55">
        <v>18.789639999999999</v>
      </c>
      <c r="O822" s="55"/>
      <c r="P822" s="55"/>
      <c r="Q822" s="28">
        <v>2017</v>
      </c>
      <c r="R822" s="28">
        <v>3</v>
      </c>
      <c r="S822" s="28">
        <v>26</v>
      </c>
      <c r="T822" s="55">
        <v>44.330829999999999</v>
      </c>
      <c r="U822" s="55">
        <v>32.657400000000003</v>
      </c>
      <c r="V822" s="55"/>
      <c r="W822" s="55"/>
      <c r="X822" s="28">
        <v>2017</v>
      </c>
      <c r="Y822" s="28">
        <v>3</v>
      </c>
      <c r="Z822" s="28">
        <v>26</v>
      </c>
      <c r="AA822" s="28">
        <v>34.912500000000001</v>
      </c>
      <c r="AB822" s="28">
        <v>38.854289999999999</v>
      </c>
    </row>
    <row r="823" spans="10:28" x14ac:dyDescent="0.25">
      <c r="J823" s="28">
        <v>2017</v>
      </c>
      <c r="K823" s="28">
        <v>3</v>
      </c>
      <c r="L823" s="28">
        <v>27</v>
      </c>
      <c r="M823" s="55">
        <v>30.147919999999999</v>
      </c>
      <c r="N823" s="55">
        <v>27.919429999999998</v>
      </c>
      <c r="O823" s="55"/>
      <c r="P823" s="55"/>
      <c r="Q823" s="28">
        <v>2017</v>
      </c>
      <c r="R823" s="28">
        <v>3</v>
      </c>
      <c r="S823" s="28">
        <v>27</v>
      </c>
      <c r="T823" s="55">
        <v>46.476039999999998</v>
      </c>
      <c r="U823" s="55">
        <v>22.51032</v>
      </c>
      <c r="V823" s="55"/>
      <c r="W823" s="55"/>
      <c r="X823" s="28">
        <v>2017</v>
      </c>
      <c r="Y823" s="28">
        <v>3</v>
      </c>
      <c r="Z823" s="28">
        <v>27</v>
      </c>
      <c r="AA823" s="28">
        <v>46.018540000000002</v>
      </c>
      <c r="AB823" s="28">
        <v>24.537929999999999</v>
      </c>
    </row>
    <row r="824" spans="10:28" x14ac:dyDescent="0.25">
      <c r="J824" s="28">
        <v>2017</v>
      </c>
      <c r="K824" s="28">
        <v>3</v>
      </c>
      <c r="L824" s="28">
        <v>28</v>
      </c>
      <c r="M824" s="55">
        <v>34.013330000000003</v>
      </c>
      <c r="N824" s="55">
        <v>12.55752</v>
      </c>
      <c r="O824" s="55"/>
      <c r="P824" s="55"/>
      <c r="Q824" s="28">
        <v>2017</v>
      </c>
      <c r="R824" s="28">
        <v>3</v>
      </c>
      <c r="S824" s="28">
        <v>28</v>
      </c>
      <c r="T824" s="55">
        <v>42.277290000000001</v>
      </c>
      <c r="U824" s="55">
        <v>25.577380000000002</v>
      </c>
      <c r="V824" s="55"/>
      <c r="W824" s="55"/>
      <c r="X824" s="28">
        <v>2017</v>
      </c>
      <c r="Y824" s="28">
        <v>3</v>
      </c>
      <c r="Z824" s="28">
        <v>28</v>
      </c>
      <c r="AA824" s="28">
        <v>48.56917</v>
      </c>
      <c r="AB824" s="28">
        <v>17.96555</v>
      </c>
    </row>
    <row r="825" spans="10:28" x14ac:dyDescent="0.25">
      <c r="J825" s="28">
        <v>2017</v>
      </c>
      <c r="K825" s="28">
        <v>3</v>
      </c>
      <c r="L825" s="28">
        <v>29</v>
      </c>
      <c r="M825" s="55">
        <v>32.167920000000002</v>
      </c>
      <c r="N825" s="55">
        <v>22.086950000000002</v>
      </c>
      <c r="O825" s="55"/>
      <c r="P825" s="55"/>
      <c r="Q825" s="28">
        <v>2017</v>
      </c>
      <c r="R825" s="28">
        <v>3</v>
      </c>
      <c r="S825" s="28">
        <v>29</v>
      </c>
      <c r="T825" s="55">
        <v>38.625210000000003</v>
      </c>
      <c r="U825" s="55">
        <v>33.979529999999997</v>
      </c>
      <c r="V825" s="55"/>
      <c r="W825" s="55"/>
      <c r="X825" s="28">
        <v>2017</v>
      </c>
      <c r="Y825" s="28">
        <v>3</v>
      </c>
      <c r="Z825" s="28">
        <v>29</v>
      </c>
      <c r="AA825" s="28">
        <v>48.486669999999997</v>
      </c>
      <c r="AB825" s="28">
        <v>20.292000000000002</v>
      </c>
    </row>
    <row r="826" spans="10:28" x14ac:dyDescent="0.25">
      <c r="J826" s="28">
        <v>2017</v>
      </c>
      <c r="K826" s="28">
        <v>3</v>
      </c>
      <c r="L826" s="28">
        <v>30</v>
      </c>
      <c r="M826" s="55">
        <v>32.011879999999998</v>
      </c>
      <c r="N826" s="55">
        <v>41.65072</v>
      </c>
      <c r="O826" s="55"/>
      <c r="P826" s="55"/>
      <c r="Q826" s="28">
        <v>2017</v>
      </c>
      <c r="R826" s="28">
        <v>3</v>
      </c>
      <c r="S826" s="28">
        <v>30</v>
      </c>
      <c r="T826" s="55">
        <v>38.08625</v>
      </c>
      <c r="U826" s="55">
        <v>34.749459999999999</v>
      </c>
      <c r="V826" s="55"/>
      <c r="W826" s="55"/>
      <c r="X826" s="28">
        <v>2017</v>
      </c>
      <c r="Y826" s="28">
        <v>3</v>
      </c>
      <c r="Z826" s="28">
        <v>30</v>
      </c>
      <c r="AA826" s="28">
        <v>44.898539999999997</v>
      </c>
      <c r="AB826" s="28">
        <v>31.198309999999999</v>
      </c>
    </row>
    <row r="827" spans="10:28" x14ac:dyDescent="0.25">
      <c r="J827" s="28">
        <v>2017</v>
      </c>
      <c r="K827" s="28">
        <v>3</v>
      </c>
      <c r="L827" s="28">
        <v>31</v>
      </c>
      <c r="M827" s="55">
        <v>30.285419999999998</v>
      </c>
      <c r="N827" s="55">
        <v>36.126060000000003</v>
      </c>
      <c r="O827" s="55"/>
      <c r="P827" s="55"/>
      <c r="Q827" s="28">
        <v>2017</v>
      </c>
      <c r="R827" s="28">
        <v>3</v>
      </c>
      <c r="S827" s="28">
        <v>31</v>
      </c>
      <c r="T827" s="55">
        <v>41.104170000000003</v>
      </c>
      <c r="U827" s="55">
        <v>26.952220000000001</v>
      </c>
      <c r="V827" s="55"/>
      <c r="W827" s="55"/>
      <c r="X827" s="28">
        <v>2017</v>
      </c>
      <c r="Y827" s="28">
        <v>3</v>
      </c>
      <c r="Z827" s="28">
        <v>31</v>
      </c>
      <c r="AA827" s="28">
        <v>41.540210000000002</v>
      </c>
      <c r="AB827" s="28">
        <v>35.075040000000001</v>
      </c>
    </row>
    <row r="828" spans="10:28" x14ac:dyDescent="0.25">
      <c r="J828" s="28">
        <v>2017</v>
      </c>
      <c r="K828" s="28">
        <v>4</v>
      </c>
      <c r="L828" s="28">
        <v>1</v>
      </c>
      <c r="M828" s="55">
        <v>30.239370000000001</v>
      </c>
      <c r="N828" s="55">
        <v>20.444050000000001</v>
      </c>
      <c r="O828" s="55"/>
      <c r="P828" s="55"/>
      <c r="Q828" s="28">
        <v>2017</v>
      </c>
      <c r="R828" s="28">
        <v>4</v>
      </c>
      <c r="S828" s="28">
        <v>1</v>
      </c>
      <c r="T828" s="55">
        <v>38.970829999999999</v>
      </c>
      <c r="U828" s="55">
        <v>27.175889999999999</v>
      </c>
      <c r="V828" s="55"/>
      <c r="W828" s="55"/>
      <c r="X828" s="28">
        <v>2017</v>
      </c>
      <c r="Y828" s="28">
        <v>4</v>
      </c>
      <c r="Z828" s="28">
        <v>1</v>
      </c>
      <c r="AA828" s="28">
        <v>33.443959999999997</v>
      </c>
      <c r="AB828" s="28">
        <v>42.183439999999997</v>
      </c>
    </row>
    <row r="829" spans="10:28" x14ac:dyDescent="0.25">
      <c r="J829" s="28">
        <v>2017</v>
      </c>
      <c r="K829" s="28">
        <v>4</v>
      </c>
      <c r="L829" s="28">
        <v>2</v>
      </c>
      <c r="M829" s="55">
        <v>27.68854</v>
      </c>
      <c r="N829" s="55">
        <v>27.616119999999999</v>
      </c>
      <c r="O829" s="55"/>
      <c r="P829" s="55"/>
      <c r="Q829" s="28">
        <v>2017</v>
      </c>
      <c r="R829" s="28">
        <v>4</v>
      </c>
      <c r="S829" s="28">
        <v>2</v>
      </c>
      <c r="T829" s="55">
        <v>39.369999999999997</v>
      </c>
      <c r="U829" s="55">
        <v>23.880030000000001</v>
      </c>
      <c r="V829" s="55"/>
      <c r="W829" s="55"/>
      <c r="X829" s="28">
        <v>2017</v>
      </c>
      <c r="Y829" s="28">
        <v>4</v>
      </c>
      <c r="Z829" s="28">
        <v>2</v>
      </c>
      <c r="AA829" s="28">
        <v>35.36562</v>
      </c>
      <c r="AB829" s="28">
        <v>32.427520000000001</v>
      </c>
    </row>
    <row r="830" spans="10:28" x14ac:dyDescent="0.25">
      <c r="J830" s="28">
        <v>2017</v>
      </c>
      <c r="K830" s="28">
        <v>4</v>
      </c>
      <c r="L830" s="28">
        <v>3</v>
      </c>
      <c r="M830" s="55">
        <v>35.39208</v>
      </c>
      <c r="N830" s="55">
        <v>20.494289999999999</v>
      </c>
      <c r="O830" s="55"/>
      <c r="P830" s="55"/>
      <c r="Q830" s="28">
        <v>2017</v>
      </c>
      <c r="R830" s="28">
        <v>4</v>
      </c>
      <c r="S830" s="28">
        <v>3</v>
      </c>
      <c r="T830" s="55">
        <v>39.137079999999997</v>
      </c>
      <c r="U830" s="55">
        <v>53.988250000000001</v>
      </c>
      <c r="V830" s="55"/>
      <c r="W830" s="55"/>
      <c r="X830" s="28">
        <v>2017</v>
      </c>
      <c r="Y830" s="28">
        <v>4</v>
      </c>
      <c r="Z830" s="28">
        <v>3</v>
      </c>
      <c r="AA830" s="28">
        <v>48.738750000000003</v>
      </c>
      <c r="AB830" s="28">
        <v>18.790130000000001</v>
      </c>
    </row>
    <row r="831" spans="10:28" x14ac:dyDescent="0.25">
      <c r="J831" s="28">
        <v>2017</v>
      </c>
      <c r="K831" s="28">
        <v>4</v>
      </c>
      <c r="L831" s="28">
        <v>4</v>
      </c>
      <c r="M831" s="55">
        <v>33.390210000000003</v>
      </c>
      <c r="N831" s="55">
        <v>25.686019999999999</v>
      </c>
      <c r="O831" s="55"/>
      <c r="P831" s="55"/>
      <c r="Q831" s="28">
        <v>2017</v>
      </c>
      <c r="R831" s="28">
        <v>4</v>
      </c>
      <c r="S831" s="28">
        <v>4</v>
      </c>
      <c r="T831" s="55">
        <v>47.66292</v>
      </c>
      <c r="U831" s="55">
        <v>25.861599999999999</v>
      </c>
      <c r="V831" s="55"/>
      <c r="W831" s="55"/>
      <c r="X831" s="28">
        <v>2017</v>
      </c>
      <c r="Y831" s="28">
        <v>4</v>
      </c>
      <c r="Z831" s="28">
        <v>4</v>
      </c>
      <c r="AA831" s="28">
        <v>43.84646</v>
      </c>
      <c r="AB831" s="28">
        <v>30.385169999999999</v>
      </c>
    </row>
    <row r="832" spans="10:28" x14ac:dyDescent="0.25">
      <c r="J832" s="28">
        <v>2017</v>
      </c>
      <c r="K832" s="28">
        <v>4</v>
      </c>
      <c r="L832" s="28">
        <v>5</v>
      </c>
      <c r="M832" s="55">
        <v>20.26125</v>
      </c>
      <c r="N832" s="55">
        <v>51.10595</v>
      </c>
      <c r="O832" s="55"/>
      <c r="P832" s="55"/>
      <c r="Q832" s="28">
        <v>2017</v>
      </c>
      <c r="R832" s="28">
        <v>4</v>
      </c>
      <c r="S832" s="28">
        <v>5</v>
      </c>
      <c r="T832" s="55">
        <v>46.581040000000002</v>
      </c>
      <c r="U832" s="55">
        <v>8.0427149999999994</v>
      </c>
      <c r="V832" s="55"/>
      <c r="W832" s="55"/>
      <c r="X832" s="28">
        <v>2017</v>
      </c>
      <c r="Y832" s="28">
        <v>4</v>
      </c>
      <c r="Z832" s="28">
        <v>5</v>
      </c>
      <c r="AA832" s="28">
        <v>38.38458</v>
      </c>
      <c r="AB832" s="28">
        <v>40.359070000000003</v>
      </c>
    </row>
    <row r="833" spans="10:28" x14ac:dyDescent="0.25">
      <c r="J833" s="28">
        <v>2017</v>
      </c>
      <c r="K833" s="28">
        <v>4</v>
      </c>
      <c r="L833" s="28">
        <v>6</v>
      </c>
      <c r="M833" s="55">
        <v>25.385829999999999</v>
      </c>
      <c r="N833" s="55">
        <v>62.128270000000001</v>
      </c>
      <c r="O833" s="55"/>
      <c r="P833" s="55"/>
      <c r="Q833" s="28">
        <v>2017</v>
      </c>
      <c r="R833" s="28">
        <v>4</v>
      </c>
      <c r="S833" s="28">
        <v>6</v>
      </c>
      <c r="T833" s="55">
        <v>45.66104</v>
      </c>
      <c r="U833" s="55">
        <v>2.3152560000000002</v>
      </c>
      <c r="V833" s="55"/>
      <c r="W833" s="55"/>
      <c r="X833" s="28">
        <v>2017</v>
      </c>
      <c r="Y833" s="28">
        <v>4</v>
      </c>
      <c r="Z833" s="28">
        <v>6</v>
      </c>
      <c r="AA833" s="28">
        <v>38.148960000000002</v>
      </c>
      <c r="AB833" s="28">
        <v>39.868099999999998</v>
      </c>
    </row>
    <row r="834" spans="10:28" x14ac:dyDescent="0.25">
      <c r="J834" s="28">
        <v>2017</v>
      </c>
      <c r="K834" s="28">
        <v>4</v>
      </c>
      <c r="L834" s="28">
        <v>7</v>
      </c>
      <c r="M834" s="55">
        <v>28.280419999999999</v>
      </c>
      <c r="N834" s="55">
        <v>66.228819999999999</v>
      </c>
      <c r="O834" s="55"/>
      <c r="P834" s="55"/>
      <c r="Q834" s="28">
        <v>2017</v>
      </c>
      <c r="R834" s="28">
        <v>4</v>
      </c>
      <c r="S834" s="28">
        <v>7</v>
      </c>
      <c r="T834" s="55">
        <v>43.90146</v>
      </c>
      <c r="U834" s="55">
        <v>4.2115980000000004</v>
      </c>
      <c r="V834" s="55"/>
      <c r="W834" s="55"/>
      <c r="X834" s="28">
        <v>2017</v>
      </c>
      <c r="Y834" s="28">
        <v>4</v>
      </c>
      <c r="Z834" s="28">
        <v>7</v>
      </c>
      <c r="AA834" s="28">
        <v>46.550829999999998</v>
      </c>
      <c r="AB834" s="28">
        <v>23.410509999999999</v>
      </c>
    </row>
    <row r="835" spans="10:28" x14ac:dyDescent="0.25">
      <c r="J835" s="28">
        <v>2017</v>
      </c>
      <c r="K835" s="28">
        <v>4</v>
      </c>
      <c r="L835" s="28">
        <v>8</v>
      </c>
      <c r="M835" s="55">
        <v>28.3</v>
      </c>
      <c r="N835" s="55">
        <v>56.474699999999999</v>
      </c>
      <c r="O835" s="55"/>
      <c r="P835" s="55"/>
      <c r="Q835" s="28">
        <v>2017</v>
      </c>
      <c r="R835" s="28">
        <v>4</v>
      </c>
      <c r="S835" s="28">
        <v>8</v>
      </c>
      <c r="T835" s="55">
        <v>39.460830000000001</v>
      </c>
      <c r="U835" s="55">
        <v>14.35778</v>
      </c>
      <c r="V835" s="55"/>
      <c r="W835" s="55"/>
      <c r="X835" s="28">
        <v>2017</v>
      </c>
      <c r="Y835" s="28">
        <v>4</v>
      </c>
      <c r="Z835" s="28">
        <v>8</v>
      </c>
      <c r="AA835" s="28">
        <v>47.938330000000001</v>
      </c>
      <c r="AB835" s="28">
        <v>22.789069999999999</v>
      </c>
    </row>
    <row r="836" spans="10:28" x14ac:dyDescent="0.25">
      <c r="J836" s="28">
        <v>2017</v>
      </c>
      <c r="K836" s="28">
        <v>4</v>
      </c>
      <c r="L836" s="28">
        <v>9</v>
      </c>
      <c r="M836" s="55">
        <v>26.367920000000002</v>
      </c>
      <c r="N836" s="55">
        <v>58.903910000000003</v>
      </c>
      <c r="O836" s="55"/>
      <c r="P836" s="55"/>
      <c r="Q836" s="28">
        <v>2017</v>
      </c>
      <c r="R836" s="28">
        <v>4</v>
      </c>
      <c r="S836" s="28">
        <v>9</v>
      </c>
      <c r="T836" s="55">
        <v>41.298749999999998</v>
      </c>
      <c r="U836" s="55">
        <v>17.267469999999999</v>
      </c>
      <c r="V836" s="55"/>
      <c r="W836" s="55"/>
      <c r="X836" s="28">
        <v>2017</v>
      </c>
      <c r="Y836" s="28">
        <v>4</v>
      </c>
      <c r="Z836" s="28">
        <v>9</v>
      </c>
      <c r="AA836" s="28">
        <v>42.141249999999999</v>
      </c>
      <c r="AB836" s="28">
        <v>30.926970000000001</v>
      </c>
    </row>
    <row r="837" spans="10:28" x14ac:dyDescent="0.25">
      <c r="J837" s="28">
        <v>2017</v>
      </c>
      <c r="K837" s="28">
        <v>4</v>
      </c>
      <c r="L837" s="28">
        <v>10</v>
      </c>
      <c r="M837" s="55">
        <v>21.86354</v>
      </c>
      <c r="N837" s="55">
        <v>76.730050000000006</v>
      </c>
      <c r="O837" s="55"/>
      <c r="P837" s="55"/>
      <c r="Q837" s="28">
        <v>2017</v>
      </c>
      <c r="R837" s="28">
        <v>4</v>
      </c>
      <c r="S837" s="28">
        <v>10</v>
      </c>
      <c r="T837" s="55">
        <v>49.787709999999997</v>
      </c>
      <c r="U837" s="55">
        <v>18.941960000000002</v>
      </c>
      <c r="V837" s="55"/>
      <c r="W837" s="55"/>
      <c r="X837" s="28">
        <v>2017</v>
      </c>
      <c r="Y837" s="28">
        <v>4</v>
      </c>
      <c r="Z837" s="28">
        <v>10</v>
      </c>
      <c r="AA837" s="28">
        <v>47.680419999999998</v>
      </c>
      <c r="AB837" s="28">
        <v>22.69614</v>
      </c>
    </row>
    <row r="838" spans="10:28" x14ac:dyDescent="0.25">
      <c r="J838" s="28">
        <v>2017</v>
      </c>
      <c r="K838" s="28">
        <v>4</v>
      </c>
      <c r="L838" s="28">
        <v>11</v>
      </c>
      <c r="M838" s="55">
        <v>24.02458</v>
      </c>
      <c r="N838" s="55">
        <v>68.512370000000004</v>
      </c>
      <c r="O838" s="55"/>
      <c r="P838" s="55"/>
      <c r="Q838" s="28">
        <v>2017</v>
      </c>
      <c r="R838" s="28">
        <v>4</v>
      </c>
      <c r="S838" s="28">
        <v>11</v>
      </c>
      <c r="T838" s="55">
        <v>42.347290000000001</v>
      </c>
      <c r="U838" s="55">
        <v>29.755050000000001</v>
      </c>
      <c r="V838" s="55"/>
      <c r="W838" s="55"/>
      <c r="X838" s="28">
        <v>2017</v>
      </c>
      <c r="Y838" s="28">
        <v>4</v>
      </c>
      <c r="Z838" s="28">
        <v>11</v>
      </c>
      <c r="AA838" s="28">
        <v>48.320830000000001</v>
      </c>
      <c r="AB838" s="28">
        <v>20.890699999999999</v>
      </c>
    </row>
    <row r="839" spans="10:28" x14ac:dyDescent="0.25">
      <c r="J839" s="28">
        <v>2017</v>
      </c>
      <c r="K839" s="28">
        <v>4</v>
      </c>
      <c r="L839" s="28">
        <v>12</v>
      </c>
      <c r="M839" s="55">
        <v>25.996670000000002</v>
      </c>
      <c r="N839" s="55">
        <v>69.717470000000006</v>
      </c>
      <c r="O839" s="55"/>
      <c r="P839" s="55"/>
      <c r="Q839" s="28">
        <v>2017</v>
      </c>
      <c r="R839" s="28">
        <v>4</v>
      </c>
      <c r="S839" s="28">
        <v>12</v>
      </c>
      <c r="T839" s="55">
        <v>40.627079999999999</v>
      </c>
      <c r="U839" s="55">
        <v>32.966769999999997</v>
      </c>
      <c r="V839" s="55"/>
      <c r="W839" s="55"/>
      <c r="X839" s="28">
        <v>2017</v>
      </c>
      <c r="Y839" s="28">
        <v>4</v>
      </c>
      <c r="Z839" s="28">
        <v>12</v>
      </c>
      <c r="AA839" s="28">
        <v>51.903129999999997</v>
      </c>
      <c r="AB839" s="28">
        <v>14.72429</v>
      </c>
    </row>
    <row r="840" spans="10:28" x14ac:dyDescent="0.25">
      <c r="J840" s="28">
        <v>2017</v>
      </c>
      <c r="K840" s="28">
        <v>4</v>
      </c>
      <c r="L840" s="28">
        <v>13</v>
      </c>
      <c r="M840" s="55">
        <v>26.726880000000001</v>
      </c>
      <c r="N840" s="55">
        <v>66.837569999999999</v>
      </c>
      <c r="O840" s="55"/>
      <c r="P840" s="55"/>
      <c r="Q840" s="28">
        <v>2017</v>
      </c>
      <c r="R840" s="28">
        <v>4</v>
      </c>
      <c r="S840" s="28">
        <v>13</v>
      </c>
      <c r="T840" s="55">
        <v>45.624580000000002</v>
      </c>
      <c r="U840" s="55">
        <v>9.2533589999999997</v>
      </c>
      <c r="V840" s="55"/>
      <c r="W840" s="55"/>
      <c r="X840" s="28">
        <v>2017</v>
      </c>
      <c r="Y840" s="28">
        <v>4</v>
      </c>
      <c r="Z840" s="28">
        <v>13</v>
      </c>
      <c r="AA840" s="28">
        <v>48.221670000000003</v>
      </c>
      <c r="AB840" s="28">
        <v>18.91357</v>
      </c>
    </row>
    <row r="841" spans="10:28" x14ac:dyDescent="0.25">
      <c r="J841" s="28">
        <v>2017</v>
      </c>
      <c r="K841" s="28">
        <v>4</v>
      </c>
      <c r="L841" s="28">
        <v>14</v>
      </c>
      <c r="M841" s="55">
        <v>28.4925</v>
      </c>
      <c r="N841" s="55">
        <v>49.82405</v>
      </c>
      <c r="O841" s="55"/>
      <c r="P841" s="55"/>
      <c r="Q841" s="28">
        <v>2017</v>
      </c>
      <c r="R841" s="28">
        <v>4</v>
      </c>
      <c r="S841" s="28">
        <v>14</v>
      </c>
      <c r="T841" s="55">
        <v>39.66583</v>
      </c>
      <c r="U841" s="55">
        <v>19.687940000000001</v>
      </c>
      <c r="V841" s="55"/>
      <c r="W841" s="55"/>
      <c r="X841" s="28">
        <v>2017</v>
      </c>
      <c r="Y841" s="28">
        <v>4</v>
      </c>
      <c r="Z841" s="28">
        <v>14</v>
      </c>
      <c r="AA841" s="28">
        <v>44.883339999999997</v>
      </c>
      <c r="AB841" s="28">
        <v>21.32987</v>
      </c>
    </row>
    <row r="842" spans="10:28" x14ac:dyDescent="0.25">
      <c r="J842" s="28">
        <v>2017</v>
      </c>
      <c r="K842" s="28">
        <v>4</v>
      </c>
      <c r="L842" s="28">
        <v>15</v>
      </c>
      <c r="M842" s="55">
        <v>27.810210000000001</v>
      </c>
      <c r="N842" s="55">
        <v>53.692529999999998</v>
      </c>
      <c r="O842" s="55"/>
      <c r="P842" s="55"/>
      <c r="Q842" s="28">
        <v>2017</v>
      </c>
      <c r="R842" s="28">
        <v>4</v>
      </c>
      <c r="S842" s="28">
        <v>15</v>
      </c>
      <c r="T842" s="55">
        <v>38.305210000000002</v>
      </c>
      <c r="U842" s="55">
        <v>22.215160000000001</v>
      </c>
      <c r="V842" s="55"/>
      <c r="W842" s="55"/>
      <c r="X842" s="28">
        <v>2017</v>
      </c>
      <c r="Y842" s="28">
        <v>4</v>
      </c>
      <c r="Z842" s="28">
        <v>15</v>
      </c>
      <c r="AA842" s="28">
        <v>41.90063</v>
      </c>
      <c r="AB842" s="28">
        <v>28.215990000000001</v>
      </c>
    </row>
    <row r="843" spans="10:28" x14ac:dyDescent="0.25">
      <c r="J843" s="28">
        <v>2017</v>
      </c>
      <c r="K843" s="28">
        <v>4</v>
      </c>
      <c r="L843" s="28">
        <v>16</v>
      </c>
      <c r="M843" s="55">
        <v>28.70083</v>
      </c>
      <c r="N843" s="55">
        <v>28.53913</v>
      </c>
      <c r="O843" s="55"/>
      <c r="P843" s="55"/>
      <c r="Q843" s="28">
        <v>2017</v>
      </c>
      <c r="R843" s="28">
        <v>4</v>
      </c>
      <c r="S843" s="28">
        <v>16</v>
      </c>
      <c r="T843" s="55">
        <v>39.675829999999998</v>
      </c>
      <c r="U843" s="55">
        <v>35.831809999999997</v>
      </c>
      <c r="V843" s="55"/>
      <c r="W843" s="55"/>
      <c r="X843" s="28">
        <v>2017</v>
      </c>
      <c r="Y843" s="28">
        <v>4</v>
      </c>
      <c r="Z843" s="28">
        <v>16</v>
      </c>
      <c r="AA843" s="28">
        <v>40.23583</v>
      </c>
      <c r="AB843" s="28">
        <v>26.337489999999999</v>
      </c>
    </row>
    <row r="844" spans="10:28" x14ac:dyDescent="0.25">
      <c r="J844" s="28">
        <v>2017</v>
      </c>
      <c r="K844" s="28">
        <v>4</v>
      </c>
      <c r="L844" s="28">
        <v>17</v>
      </c>
      <c r="M844" s="55">
        <v>28.25583</v>
      </c>
      <c r="N844" s="55">
        <v>45.01182</v>
      </c>
      <c r="O844" s="55"/>
      <c r="P844" s="55"/>
      <c r="Q844" s="28">
        <v>2017</v>
      </c>
      <c r="R844" s="28">
        <v>4</v>
      </c>
      <c r="S844" s="28">
        <v>17</v>
      </c>
      <c r="T844" s="55">
        <v>42.500830000000001</v>
      </c>
      <c r="U844" s="55">
        <v>6.8240449999999999</v>
      </c>
      <c r="V844" s="55"/>
      <c r="W844" s="55"/>
      <c r="X844" s="28">
        <v>2017</v>
      </c>
      <c r="Y844" s="28">
        <v>4</v>
      </c>
      <c r="Z844" s="28">
        <v>17</v>
      </c>
      <c r="AA844" s="28">
        <v>47.594999999999999</v>
      </c>
      <c r="AB844" s="28">
        <v>18.53022</v>
      </c>
    </row>
    <row r="845" spans="10:28" x14ac:dyDescent="0.25">
      <c r="J845" s="28">
        <v>2017</v>
      </c>
      <c r="K845" s="28">
        <v>4</v>
      </c>
      <c r="L845" s="28">
        <v>18</v>
      </c>
      <c r="M845" s="55">
        <v>33.674579999999999</v>
      </c>
      <c r="N845" s="55">
        <v>32.197560000000003</v>
      </c>
      <c r="O845" s="55"/>
      <c r="P845" s="55"/>
      <c r="Q845" s="28">
        <v>2017</v>
      </c>
      <c r="R845" s="28">
        <v>4</v>
      </c>
      <c r="S845" s="28">
        <v>18</v>
      </c>
      <c r="T845" s="55">
        <v>54.511249999999997</v>
      </c>
      <c r="U845" s="55">
        <v>1.7941290000000001</v>
      </c>
      <c r="V845" s="55"/>
      <c r="W845" s="55"/>
      <c r="X845" s="28">
        <v>2017</v>
      </c>
      <c r="Y845" s="28">
        <v>4</v>
      </c>
      <c r="Z845" s="28">
        <v>18</v>
      </c>
      <c r="AA845" s="28">
        <v>42.69708</v>
      </c>
      <c r="AB845" s="28">
        <v>33.918080000000003</v>
      </c>
    </row>
    <row r="846" spans="10:28" x14ac:dyDescent="0.25">
      <c r="J846" s="28">
        <v>2017</v>
      </c>
      <c r="K846" s="28">
        <v>4</v>
      </c>
      <c r="L846" s="28">
        <v>19</v>
      </c>
      <c r="M846" s="55">
        <v>35.886249999999997</v>
      </c>
      <c r="N846" s="55">
        <v>16.043199999999999</v>
      </c>
      <c r="O846" s="55"/>
      <c r="P846" s="55"/>
      <c r="Q846" s="28">
        <v>2017</v>
      </c>
      <c r="R846" s="28">
        <v>4</v>
      </c>
      <c r="S846" s="28">
        <v>19</v>
      </c>
      <c r="T846" s="55">
        <v>47.464790000000001</v>
      </c>
      <c r="U846" s="55">
        <v>4.6517840000000001</v>
      </c>
      <c r="V846" s="55"/>
      <c r="W846" s="55"/>
      <c r="X846" s="28">
        <v>2017</v>
      </c>
      <c r="Y846" s="28">
        <v>4</v>
      </c>
      <c r="Z846" s="28">
        <v>19</v>
      </c>
      <c r="AA846" s="28">
        <v>39.308750000000003</v>
      </c>
      <c r="AB846" s="28">
        <v>47.020319999999998</v>
      </c>
    </row>
    <row r="847" spans="10:28" x14ac:dyDescent="0.25">
      <c r="J847" s="28">
        <v>2017</v>
      </c>
      <c r="K847" s="28">
        <v>4</v>
      </c>
      <c r="L847" s="28">
        <v>20</v>
      </c>
      <c r="M847" s="55">
        <v>29.714580000000002</v>
      </c>
      <c r="N847" s="55">
        <v>54.545479999999998</v>
      </c>
      <c r="O847" s="55"/>
      <c r="P847" s="55"/>
      <c r="Q847" s="28">
        <v>2017</v>
      </c>
      <c r="R847" s="28">
        <v>4</v>
      </c>
      <c r="S847" s="28">
        <v>20</v>
      </c>
      <c r="T847" s="55">
        <v>44.575629999999997</v>
      </c>
      <c r="U847" s="55">
        <v>5.4151439999999997</v>
      </c>
      <c r="V847" s="55"/>
      <c r="W847" s="55"/>
      <c r="X847" s="28">
        <v>2017</v>
      </c>
      <c r="Y847" s="28">
        <v>4</v>
      </c>
      <c r="Z847" s="28">
        <v>20</v>
      </c>
      <c r="AA847" s="28">
        <v>40.631459999999997</v>
      </c>
      <c r="AB847" s="28">
        <v>43.171909999999997</v>
      </c>
    </row>
    <row r="848" spans="10:28" x14ac:dyDescent="0.25">
      <c r="J848" s="28">
        <v>2017</v>
      </c>
      <c r="K848" s="28">
        <v>4</v>
      </c>
      <c r="L848" s="28">
        <v>21</v>
      </c>
      <c r="M848" s="55">
        <v>17.484169999999999</v>
      </c>
      <c r="N848" s="55">
        <v>70.019630000000006</v>
      </c>
      <c r="O848" s="55"/>
      <c r="P848" s="55"/>
      <c r="Q848" s="28">
        <v>2017</v>
      </c>
      <c r="R848" s="28">
        <v>4</v>
      </c>
      <c r="S848" s="28">
        <v>21</v>
      </c>
      <c r="T848" s="55">
        <v>43.856250000000003</v>
      </c>
      <c r="U848" s="55">
        <v>8.5296749999999992</v>
      </c>
      <c r="V848" s="55"/>
      <c r="W848" s="55"/>
      <c r="X848" s="28">
        <v>2017</v>
      </c>
      <c r="Y848" s="28">
        <v>4</v>
      </c>
      <c r="Z848" s="28">
        <v>21</v>
      </c>
      <c r="AA848" s="28">
        <v>44.691879999999998</v>
      </c>
      <c r="AB848" s="28">
        <v>35.282260000000001</v>
      </c>
    </row>
    <row r="849" spans="10:28" x14ac:dyDescent="0.25">
      <c r="J849" s="28">
        <v>2017</v>
      </c>
      <c r="K849" s="28">
        <v>4</v>
      </c>
      <c r="L849" s="28">
        <v>22</v>
      </c>
      <c r="M849" s="55">
        <v>11.458959999999999</v>
      </c>
      <c r="N849" s="55">
        <v>73.348209999999995</v>
      </c>
      <c r="O849" s="55"/>
      <c r="P849" s="55"/>
      <c r="Q849" s="28">
        <v>2017</v>
      </c>
      <c r="R849" s="28">
        <v>4</v>
      </c>
      <c r="S849" s="28">
        <v>22</v>
      </c>
      <c r="T849" s="55">
        <v>44.825000000000003</v>
      </c>
      <c r="U849" s="55">
        <v>3.0612759999999999</v>
      </c>
      <c r="V849" s="55"/>
      <c r="W849" s="55"/>
      <c r="X849" s="28">
        <v>2017</v>
      </c>
      <c r="Y849" s="28">
        <v>4</v>
      </c>
      <c r="Z849" s="28">
        <v>22</v>
      </c>
      <c r="AA849" s="28">
        <v>46.450420000000001</v>
      </c>
      <c r="AB849" s="28">
        <v>22.576689999999999</v>
      </c>
    </row>
    <row r="850" spans="10:28" x14ac:dyDescent="0.25">
      <c r="J850" s="28">
        <v>2017</v>
      </c>
      <c r="K850" s="28">
        <v>4</v>
      </c>
      <c r="L850" s="28">
        <v>23</v>
      </c>
      <c r="M850" s="55">
        <v>15.09437</v>
      </c>
      <c r="N850" s="55">
        <v>69.051450000000003</v>
      </c>
      <c r="O850" s="55"/>
      <c r="P850" s="55"/>
      <c r="Q850" s="28">
        <v>2017</v>
      </c>
      <c r="R850" s="28">
        <v>4</v>
      </c>
      <c r="S850" s="28">
        <v>23</v>
      </c>
      <c r="T850" s="55">
        <v>45.67062</v>
      </c>
      <c r="U850" s="55">
        <v>5.5128570000000003</v>
      </c>
      <c r="V850" s="55"/>
      <c r="W850" s="55"/>
      <c r="X850" s="28">
        <v>2017</v>
      </c>
      <c r="Y850" s="28">
        <v>4</v>
      </c>
      <c r="Z850" s="28">
        <v>23</v>
      </c>
      <c r="AA850" s="28">
        <v>48.22625</v>
      </c>
      <c r="AB850" s="28">
        <v>17.483979999999999</v>
      </c>
    </row>
    <row r="851" spans="10:28" x14ac:dyDescent="0.25">
      <c r="J851" s="28">
        <v>2017</v>
      </c>
      <c r="K851" s="28">
        <v>4</v>
      </c>
      <c r="L851" s="28">
        <v>24</v>
      </c>
      <c r="M851" s="55">
        <v>27.51708</v>
      </c>
      <c r="N851" s="55">
        <v>65.615690000000001</v>
      </c>
      <c r="O851" s="55"/>
      <c r="P851" s="55"/>
      <c r="Q851" s="28">
        <v>2017</v>
      </c>
      <c r="R851" s="28">
        <v>4</v>
      </c>
      <c r="S851" s="28">
        <v>24</v>
      </c>
      <c r="T851" s="55">
        <v>39.332709999999999</v>
      </c>
      <c r="U851" s="55">
        <v>32.739849999999997</v>
      </c>
      <c r="V851" s="55"/>
      <c r="W851" s="55"/>
      <c r="X851" s="28">
        <v>2017</v>
      </c>
      <c r="Y851" s="28">
        <v>4</v>
      </c>
      <c r="Z851" s="28">
        <v>24</v>
      </c>
      <c r="AA851" s="28">
        <v>53.955419999999997</v>
      </c>
      <c r="AB851" s="28">
        <v>13.472300000000001</v>
      </c>
    </row>
    <row r="852" spans="10:28" x14ac:dyDescent="0.25">
      <c r="J852" s="28">
        <v>2017</v>
      </c>
      <c r="K852" s="28">
        <v>4</v>
      </c>
      <c r="L852" s="28">
        <v>25</v>
      </c>
      <c r="M852" s="55">
        <v>35.615209999999998</v>
      </c>
      <c r="N852" s="55">
        <v>37.40681</v>
      </c>
      <c r="O852" s="55"/>
      <c r="P852" s="55"/>
      <c r="Q852" s="28">
        <v>2017</v>
      </c>
      <c r="R852" s="28">
        <v>4</v>
      </c>
      <c r="S852" s="28">
        <v>25</v>
      </c>
      <c r="T852" s="55">
        <v>46.553750000000001</v>
      </c>
      <c r="U852" s="55">
        <v>42.332920000000001</v>
      </c>
      <c r="V852" s="55"/>
      <c r="W852" s="55"/>
      <c r="X852" s="28">
        <v>2017</v>
      </c>
      <c r="Y852" s="28">
        <v>4</v>
      </c>
      <c r="Z852" s="28">
        <v>25</v>
      </c>
      <c r="AA852" s="28">
        <v>48.987920000000003</v>
      </c>
      <c r="AB852" s="28">
        <v>23.441579999999998</v>
      </c>
    </row>
    <row r="853" spans="10:28" x14ac:dyDescent="0.25">
      <c r="J853" s="28">
        <v>2017</v>
      </c>
      <c r="K853" s="28">
        <v>4</v>
      </c>
      <c r="L853" s="28">
        <v>26</v>
      </c>
      <c r="M853" s="55">
        <v>39.924579999999999</v>
      </c>
      <c r="N853" s="55">
        <v>17.5154</v>
      </c>
      <c r="O853" s="55"/>
      <c r="P853" s="55"/>
      <c r="Q853" s="28">
        <v>2017</v>
      </c>
      <c r="R853" s="28">
        <v>4</v>
      </c>
      <c r="S853" s="28">
        <v>26</v>
      </c>
      <c r="T853" s="55">
        <v>46.421669999999999</v>
      </c>
      <c r="U853" s="55">
        <v>15.06193</v>
      </c>
      <c r="V853" s="55"/>
      <c r="W853" s="55"/>
      <c r="X853" s="28">
        <v>2017</v>
      </c>
      <c r="Y853" s="28">
        <v>4</v>
      </c>
      <c r="Z853" s="28">
        <v>26</v>
      </c>
      <c r="AA853" s="28">
        <v>46.949579999999997</v>
      </c>
      <c r="AB853" s="28">
        <v>31.810949999999998</v>
      </c>
    </row>
    <row r="854" spans="10:28" x14ac:dyDescent="0.25">
      <c r="J854" s="28">
        <v>2017</v>
      </c>
      <c r="K854" s="28">
        <v>4</v>
      </c>
      <c r="L854" s="28">
        <v>27</v>
      </c>
      <c r="M854" s="55">
        <v>36.503329999999998</v>
      </c>
      <c r="N854" s="55">
        <v>27.82931</v>
      </c>
      <c r="O854" s="55"/>
      <c r="P854" s="55"/>
      <c r="Q854" s="28">
        <v>2017</v>
      </c>
      <c r="R854" s="28">
        <v>4</v>
      </c>
      <c r="S854" s="28">
        <v>27</v>
      </c>
      <c r="T854" s="55">
        <v>51.996879999999997</v>
      </c>
      <c r="U854" s="55">
        <v>17.779669999999999</v>
      </c>
      <c r="V854" s="55"/>
      <c r="W854" s="55"/>
      <c r="X854" s="28">
        <v>2017</v>
      </c>
      <c r="Y854" s="28">
        <v>4</v>
      </c>
      <c r="Z854" s="28">
        <v>27</v>
      </c>
      <c r="AA854" s="28">
        <v>44.908329999999999</v>
      </c>
      <c r="AB854" s="28">
        <v>34.54721</v>
      </c>
    </row>
    <row r="855" spans="10:28" x14ac:dyDescent="0.25">
      <c r="J855" s="28">
        <v>2017</v>
      </c>
      <c r="K855" s="28">
        <v>4</v>
      </c>
      <c r="L855" s="28">
        <v>28</v>
      </c>
      <c r="M855" s="55">
        <v>34.70729</v>
      </c>
      <c r="N855" s="55">
        <v>26.371600000000001</v>
      </c>
      <c r="O855" s="55"/>
      <c r="P855" s="55"/>
      <c r="Q855" s="28">
        <v>2017</v>
      </c>
      <c r="R855" s="28">
        <v>4</v>
      </c>
      <c r="S855" s="28">
        <v>28</v>
      </c>
      <c r="T855" s="55">
        <v>46.498750000000001</v>
      </c>
      <c r="U855" s="55">
        <v>10.48002</v>
      </c>
      <c r="V855" s="55"/>
      <c r="W855" s="55"/>
      <c r="X855" s="28">
        <v>2017</v>
      </c>
      <c r="Y855" s="28">
        <v>4</v>
      </c>
      <c r="Z855" s="28">
        <v>28</v>
      </c>
      <c r="AA855" s="28">
        <v>48.374369999999999</v>
      </c>
      <c r="AB855" s="28">
        <v>30.745139999999999</v>
      </c>
    </row>
    <row r="856" spans="10:28" x14ac:dyDescent="0.25">
      <c r="J856" s="28">
        <v>2017</v>
      </c>
      <c r="K856" s="28">
        <v>4</v>
      </c>
      <c r="L856" s="28">
        <v>29</v>
      </c>
      <c r="M856" s="55">
        <v>30.82208</v>
      </c>
      <c r="N856" s="55">
        <v>28.679590000000001</v>
      </c>
      <c r="O856" s="55"/>
      <c r="P856" s="55"/>
      <c r="Q856" s="28">
        <v>2017</v>
      </c>
      <c r="R856" s="28">
        <v>4</v>
      </c>
      <c r="S856" s="28">
        <v>29</v>
      </c>
      <c r="T856" s="55">
        <v>37.079790000000003</v>
      </c>
      <c r="U856" s="55">
        <v>56.374789999999997</v>
      </c>
      <c r="V856" s="55"/>
      <c r="W856" s="55"/>
      <c r="X856" s="28">
        <v>2017</v>
      </c>
      <c r="Y856" s="28">
        <v>4</v>
      </c>
      <c r="Z856" s="28">
        <v>29</v>
      </c>
      <c r="AA856" s="28">
        <v>44.684579999999997</v>
      </c>
      <c r="AB856" s="28">
        <v>29.692150000000002</v>
      </c>
    </row>
    <row r="857" spans="10:28" x14ac:dyDescent="0.25">
      <c r="J857" s="28">
        <v>2017</v>
      </c>
      <c r="K857" s="28">
        <v>4</v>
      </c>
      <c r="L857" s="28">
        <v>30</v>
      </c>
      <c r="M857" s="55">
        <v>27.776250000000001</v>
      </c>
      <c r="N857" s="55">
        <v>55.797820000000002</v>
      </c>
      <c r="O857" s="55"/>
      <c r="P857" s="55"/>
      <c r="Q857" s="28">
        <v>2017</v>
      </c>
      <c r="R857" s="28">
        <v>4</v>
      </c>
      <c r="S857" s="28">
        <v>30</v>
      </c>
      <c r="T857" s="55">
        <v>46.027290000000001</v>
      </c>
      <c r="U857" s="55">
        <v>47.478340000000003</v>
      </c>
      <c r="V857" s="55"/>
      <c r="W857" s="55"/>
      <c r="X857" s="28">
        <v>2017</v>
      </c>
      <c r="Y857" s="28">
        <v>4</v>
      </c>
      <c r="Z857" s="28">
        <v>30</v>
      </c>
      <c r="AA857" s="28">
        <v>22.72917</v>
      </c>
      <c r="AB857" s="28">
        <v>49.522019999999998</v>
      </c>
    </row>
    <row r="858" spans="10:28" x14ac:dyDescent="0.25">
      <c r="J858" s="28">
        <v>2017</v>
      </c>
      <c r="K858" s="28">
        <v>5</v>
      </c>
      <c r="L858" s="28">
        <v>1</v>
      </c>
      <c r="M858" s="55">
        <v>5.0274999999999999</v>
      </c>
      <c r="N858" s="55">
        <v>73.616479999999996</v>
      </c>
      <c r="O858" s="55"/>
      <c r="P858" s="55"/>
      <c r="Q858" s="28">
        <v>2017</v>
      </c>
      <c r="R858" s="28">
        <v>5</v>
      </c>
      <c r="S858" s="28">
        <v>1</v>
      </c>
      <c r="T858" s="55">
        <v>47.428959999999996</v>
      </c>
      <c r="U858" s="55">
        <v>7.8734650000000004</v>
      </c>
      <c r="V858" s="55"/>
      <c r="W858" s="55"/>
      <c r="X858" s="28">
        <v>2017</v>
      </c>
      <c r="Y858" s="28">
        <v>5</v>
      </c>
      <c r="Z858" s="28">
        <v>1</v>
      </c>
      <c r="AA858" s="28">
        <v>39.696249999999999</v>
      </c>
      <c r="AB858" s="28">
        <v>27.35276</v>
      </c>
    </row>
    <row r="859" spans="10:28" x14ac:dyDescent="0.25">
      <c r="J859" s="28">
        <v>2017</v>
      </c>
      <c r="K859" s="28">
        <v>5</v>
      </c>
      <c r="L859" s="28">
        <v>2</v>
      </c>
      <c r="M859" s="55">
        <v>28.853750000000002</v>
      </c>
      <c r="N859" s="55">
        <v>61.146000000000001</v>
      </c>
      <c r="O859" s="55"/>
      <c r="P859" s="55"/>
      <c r="Q859" s="28">
        <v>2017</v>
      </c>
      <c r="R859" s="28">
        <v>5</v>
      </c>
      <c r="S859" s="28">
        <v>2</v>
      </c>
      <c r="T859" s="55">
        <v>44.284370000000003</v>
      </c>
      <c r="U859" s="55">
        <v>10.529629999999999</v>
      </c>
      <c r="V859" s="55"/>
      <c r="W859" s="55"/>
      <c r="X859" s="28">
        <v>2017</v>
      </c>
      <c r="Y859" s="28">
        <v>5</v>
      </c>
      <c r="Z859" s="28">
        <v>2</v>
      </c>
      <c r="AA859" s="28">
        <v>51.352089999999997</v>
      </c>
      <c r="AB859" s="28">
        <v>16.397649999999999</v>
      </c>
    </row>
    <row r="860" spans="10:28" x14ac:dyDescent="0.25">
      <c r="J860" s="28">
        <v>2017</v>
      </c>
      <c r="K860" s="28">
        <v>5</v>
      </c>
      <c r="L860" s="28">
        <v>3</v>
      </c>
      <c r="M860" s="55">
        <v>30.894580000000001</v>
      </c>
      <c r="N860" s="55">
        <v>60.969259999999998</v>
      </c>
      <c r="O860" s="55"/>
      <c r="P860" s="55"/>
      <c r="Q860" s="28">
        <v>2017</v>
      </c>
      <c r="R860" s="28">
        <v>5</v>
      </c>
      <c r="S860" s="28">
        <v>3</v>
      </c>
      <c r="T860" s="55">
        <v>42.547289999999997</v>
      </c>
      <c r="U860" s="55">
        <v>28.740960000000001</v>
      </c>
      <c r="V860" s="55"/>
      <c r="W860" s="55"/>
      <c r="X860" s="28">
        <v>2017</v>
      </c>
      <c r="Y860" s="28">
        <v>5</v>
      </c>
      <c r="Z860" s="28">
        <v>3</v>
      </c>
      <c r="AA860" s="28">
        <v>49.103749999999998</v>
      </c>
      <c r="AB860" s="28">
        <v>20.153849999999998</v>
      </c>
    </row>
    <row r="861" spans="10:28" x14ac:dyDescent="0.25">
      <c r="J861" s="28">
        <v>2017</v>
      </c>
      <c r="K861" s="28">
        <v>5</v>
      </c>
      <c r="L861" s="28">
        <v>4</v>
      </c>
      <c r="M861" s="55">
        <v>29.307919999999999</v>
      </c>
      <c r="N861" s="55">
        <v>70.533580000000001</v>
      </c>
      <c r="O861" s="55"/>
      <c r="P861" s="55"/>
      <c r="Q861" s="28">
        <v>2017</v>
      </c>
      <c r="R861" s="28">
        <v>5</v>
      </c>
      <c r="S861" s="28">
        <v>4</v>
      </c>
      <c r="T861" s="55">
        <v>36.004379999999998</v>
      </c>
      <c r="U861" s="55">
        <v>42.995249999999999</v>
      </c>
      <c r="V861" s="55"/>
      <c r="W861" s="55"/>
      <c r="X861" s="28">
        <v>2017</v>
      </c>
      <c r="Y861" s="28">
        <v>5</v>
      </c>
      <c r="Z861" s="28">
        <v>4</v>
      </c>
      <c r="AA861" s="28">
        <v>48.17792</v>
      </c>
      <c r="AB861" s="28">
        <v>22.679500000000001</v>
      </c>
    </row>
    <row r="862" spans="10:28" x14ac:dyDescent="0.25">
      <c r="J862" s="28">
        <v>2017</v>
      </c>
      <c r="K862" s="28">
        <v>5</v>
      </c>
      <c r="L862" s="28">
        <v>5</v>
      </c>
      <c r="M862" s="55">
        <v>32.315420000000003</v>
      </c>
      <c r="N862" s="55">
        <v>50.215539999999997</v>
      </c>
      <c r="O862" s="55"/>
      <c r="P862" s="55"/>
      <c r="Q862" s="28">
        <v>2017</v>
      </c>
      <c r="R862" s="28">
        <v>5</v>
      </c>
      <c r="S862" s="28">
        <v>5</v>
      </c>
      <c r="T862" s="55">
        <v>35.306870000000004</v>
      </c>
      <c r="U862" s="55">
        <v>58.294870000000003</v>
      </c>
      <c r="V862" s="55"/>
      <c r="W862" s="55"/>
      <c r="X862" s="28">
        <v>2017</v>
      </c>
      <c r="Y862" s="28">
        <v>5</v>
      </c>
      <c r="Z862" s="28">
        <v>5</v>
      </c>
      <c r="AA862" s="28">
        <v>42.743749999999999</v>
      </c>
      <c r="AB862" s="28">
        <v>38.026910000000001</v>
      </c>
    </row>
    <row r="863" spans="10:28" x14ac:dyDescent="0.25">
      <c r="J863" s="28">
        <v>2017</v>
      </c>
      <c r="K863" s="28">
        <v>5</v>
      </c>
      <c r="L863" s="28">
        <v>6</v>
      </c>
      <c r="M863" s="55">
        <v>32.186869999999999</v>
      </c>
      <c r="N863" s="55">
        <v>16.57432</v>
      </c>
      <c r="O863" s="55"/>
      <c r="P863" s="55"/>
      <c r="Q863" s="28">
        <v>2017</v>
      </c>
      <c r="R863" s="28">
        <v>5</v>
      </c>
      <c r="S863" s="28">
        <v>6</v>
      </c>
      <c r="T863" s="55">
        <v>42.176250000000003</v>
      </c>
      <c r="U863" s="55">
        <v>33.836280000000002</v>
      </c>
      <c r="V863" s="55"/>
      <c r="W863" s="55"/>
      <c r="X863" s="28">
        <v>2017</v>
      </c>
      <c r="Y863" s="28">
        <v>5</v>
      </c>
      <c r="Z863" s="28">
        <v>6</v>
      </c>
      <c r="AA863" s="28">
        <v>42.432079999999999</v>
      </c>
      <c r="AB863" s="28">
        <v>31.163360000000001</v>
      </c>
    </row>
    <row r="864" spans="10:28" x14ac:dyDescent="0.25">
      <c r="J864" s="28">
        <v>2017</v>
      </c>
      <c r="K864" s="28">
        <v>5</v>
      </c>
      <c r="L864" s="28">
        <v>7</v>
      </c>
      <c r="M864" s="55">
        <v>28.254580000000001</v>
      </c>
      <c r="N864" s="55">
        <v>36.893419999999999</v>
      </c>
      <c r="O864" s="55"/>
      <c r="P864" s="55"/>
      <c r="Q864" s="28">
        <v>2017</v>
      </c>
      <c r="R864" s="28">
        <v>5</v>
      </c>
      <c r="S864" s="28">
        <v>7</v>
      </c>
      <c r="T864" s="55">
        <v>42.234580000000001</v>
      </c>
      <c r="U864" s="55">
        <v>2.4534600000000002</v>
      </c>
      <c r="V864" s="55"/>
      <c r="W864" s="55"/>
      <c r="X864" s="28">
        <v>2017</v>
      </c>
      <c r="Y864" s="28">
        <v>5</v>
      </c>
      <c r="Z864" s="28">
        <v>7</v>
      </c>
      <c r="AA864" s="28">
        <v>45.13917</v>
      </c>
      <c r="AB864" s="28">
        <v>24.207059999999998</v>
      </c>
    </row>
    <row r="865" spans="10:28" x14ac:dyDescent="0.25">
      <c r="J865" s="28">
        <v>2017</v>
      </c>
      <c r="K865" s="28">
        <v>5</v>
      </c>
      <c r="L865" s="28">
        <v>8</v>
      </c>
      <c r="M865" s="55">
        <v>30.350829999999998</v>
      </c>
      <c r="N865" s="55">
        <v>65.206059999999994</v>
      </c>
      <c r="O865" s="55"/>
      <c r="P865" s="55"/>
      <c r="Q865" s="28">
        <v>2017</v>
      </c>
      <c r="R865" s="28">
        <v>5</v>
      </c>
      <c r="S865" s="28">
        <v>8</v>
      </c>
      <c r="T865" s="55">
        <v>42.768540000000002</v>
      </c>
      <c r="U865" s="55">
        <v>10.59552</v>
      </c>
      <c r="V865" s="55"/>
      <c r="W865" s="55"/>
      <c r="X865" s="28">
        <v>2017</v>
      </c>
      <c r="Y865" s="28">
        <v>5</v>
      </c>
      <c r="Z865" s="28">
        <v>8</v>
      </c>
      <c r="AA865" s="28">
        <v>49.175420000000003</v>
      </c>
      <c r="AB865" s="28">
        <v>21.95354</v>
      </c>
    </row>
    <row r="866" spans="10:28" x14ac:dyDescent="0.25">
      <c r="J866" s="28">
        <v>2017</v>
      </c>
      <c r="K866" s="28">
        <v>5</v>
      </c>
      <c r="L866" s="28">
        <v>9</v>
      </c>
      <c r="M866" s="55">
        <v>35.983750000000001</v>
      </c>
      <c r="N866" s="55">
        <v>28.707899999999999</v>
      </c>
      <c r="O866" s="55"/>
      <c r="P866" s="55"/>
      <c r="Q866" s="28">
        <v>2017</v>
      </c>
      <c r="R866" s="28">
        <v>5</v>
      </c>
      <c r="S866" s="28">
        <v>9</v>
      </c>
      <c r="T866" s="55">
        <v>42.133749999999999</v>
      </c>
      <c r="U866" s="55">
        <v>5.2747190000000002</v>
      </c>
      <c r="V866" s="55"/>
      <c r="W866" s="55"/>
      <c r="X866" s="28">
        <v>2017</v>
      </c>
      <c r="Y866" s="28">
        <v>5</v>
      </c>
      <c r="Z866" s="28">
        <v>9</v>
      </c>
      <c r="AA866" s="28">
        <v>51.17792</v>
      </c>
      <c r="AB866" s="28">
        <v>22.747229999999998</v>
      </c>
    </row>
    <row r="867" spans="10:28" x14ac:dyDescent="0.25">
      <c r="J867" s="28">
        <v>2017</v>
      </c>
      <c r="K867" s="28">
        <v>5</v>
      </c>
      <c r="L867" s="28">
        <v>10</v>
      </c>
      <c r="M867" s="55">
        <v>38.123750000000001</v>
      </c>
      <c r="N867" s="55">
        <v>27.02345</v>
      </c>
      <c r="O867" s="55"/>
      <c r="P867" s="55"/>
      <c r="Q867" s="28">
        <v>2017</v>
      </c>
      <c r="R867" s="28">
        <v>5</v>
      </c>
      <c r="S867" s="28">
        <v>10</v>
      </c>
      <c r="T867" s="55">
        <v>42.73021</v>
      </c>
      <c r="U867" s="55">
        <v>2.0762900000000002</v>
      </c>
      <c r="V867" s="55"/>
      <c r="W867" s="55"/>
      <c r="X867" s="28">
        <v>2017</v>
      </c>
      <c r="Y867" s="28">
        <v>5</v>
      </c>
      <c r="Z867" s="28">
        <v>10</v>
      </c>
      <c r="AA867" s="28">
        <v>46.403329999999997</v>
      </c>
      <c r="AB867" s="28">
        <v>28.449870000000001</v>
      </c>
    </row>
    <row r="868" spans="10:28" x14ac:dyDescent="0.25">
      <c r="J868" s="28">
        <v>2017</v>
      </c>
      <c r="K868" s="28">
        <v>5</v>
      </c>
      <c r="L868" s="28">
        <v>11</v>
      </c>
      <c r="M868" s="55">
        <v>34.10125</v>
      </c>
      <c r="N868" s="55">
        <v>22.473400000000002</v>
      </c>
      <c r="O868" s="55"/>
      <c r="P868" s="55"/>
      <c r="Q868" s="28">
        <v>2017</v>
      </c>
      <c r="R868" s="28">
        <v>5</v>
      </c>
      <c r="S868" s="28">
        <v>11</v>
      </c>
      <c r="T868" s="55">
        <v>42.274380000000001</v>
      </c>
      <c r="U868" s="55">
        <v>3.2731349999999999</v>
      </c>
      <c r="V868" s="55"/>
      <c r="W868" s="55"/>
      <c r="X868" s="28">
        <v>2017</v>
      </c>
      <c r="Y868" s="28">
        <v>5</v>
      </c>
      <c r="Z868" s="28">
        <v>11</v>
      </c>
      <c r="AA868" s="28">
        <v>40.887920000000001</v>
      </c>
      <c r="AB868" s="28">
        <v>45.17033</v>
      </c>
    </row>
    <row r="869" spans="10:28" x14ac:dyDescent="0.25">
      <c r="J869" s="28">
        <v>2017</v>
      </c>
      <c r="K869" s="28">
        <v>5</v>
      </c>
      <c r="L869" s="28">
        <v>12</v>
      </c>
      <c r="M869" s="55">
        <v>31.12771</v>
      </c>
      <c r="N869" s="55">
        <v>67.593440000000001</v>
      </c>
      <c r="O869" s="55"/>
      <c r="P869" s="55"/>
      <c r="Q869" s="28">
        <v>2017</v>
      </c>
      <c r="R869" s="28">
        <v>5</v>
      </c>
      <c r="S869" s="28">
        <v>12</v>
      </c>
      <c r="T869" s="55">
        <v>40.263750000000002</v>
      </c>
      <c r="U869" s="55">
        <v>7.5652119999999998</v>
      </c>
      <c r="V869" s="55"/>
      <c r="W869" s="55"/>
      <c r="X869" s="28">
        <v>2017</v>
      </c>
      <c r="Y869" s="28">
        <v>5</v>
      </c>
      <c r="Z869" s="28">
        <v>12</v>
      </c>
      <c r="AA869" s="28">
        <v>43.691249999999997</v>
      </c>
      <c r="AB869" s="28">
        <v>38.01041</v>
      </c>
    </row>
    <row r="870" spans="10:28" x14ac:dyDescent="0.25">
      <c r="J870" s="28">
        <v>2017</v>
      </c>
      <c r="K870" s="28">
        <v>5</v>
      </c>
      <c r="L870" s="28">
        <v>13</v>
      </c>
      <c r="M870" s="55">
        <v>30.087710000000001</v>
      </c>
      <c r="N870" s="55">
        <v>47.793030000000002</v>
      </c>
      <c r="O870" s="55"/>
      <c r="P870" s="55"/>
      <c r="Q870" s="28">
        <v>2017</v>
      </c>
      <c r="R870" s="28">
        <v>5</v>
      </c>
      <c r="S870" s="28">
        <v>13</v>
      </c>
      <c r="T870" s="55">
        <v>35.898119999999999</v>
      </c>
      <c r="U870" s="55">
        <v>29.385429999999999</v>
      </c>
      <c r="V870" s="55"/>
      <c r="W870" s="55"/>
      <c r="X870" s="28">
        <v>2017</v>
      </c>
      <c r="Y870" s="28">
        <v>5</v>
      </c>
      <c r="Z870" s="28">
        <v>13</v>
      </c>
      <c r="AA870" s="28">
        <v>42.59375</v>
      </c>
      <c r="AB870" s="28">
        <v>31.303570000000001</v>
      </c>
    </row>
    <row r="871" spans="10:28" x14ac:dyDescent="0.25">
      <c r="J871" s="28">
        <v>2017</v>
      </c>
      <c r="K871" s="28">
        <v>5</v>
      </c>
      <c r="L871" s="28">
        <v>14</v>
      </c>
      <c r="M871" s="55">
        <v>28.811039999999998</v>
      </c>
      <c r="N871" s="55">
        <v>29.88824</v>
      </c>
      <c r="O871" s="55"/>
      <c r="P871" s="55"/>
      <c r="Q871" s="28">
        <v>2017</v>
      </c>
      <c r="R871" s="28">
        <v>5</v>
      </c>
      <c r="S871" s="28">
        <v>14</v>
      </c>
      <c r="T871" s="55">
        <v>39.166670000000003</v>
      </c>
      <c r="U871" s="55">
        <v>42.536189999999998</v>
      </c>
      <c r="V871" s="55"/>
      <c r="W871" s="55"/>
      <c r="X871" s="28">
        <v>2017</v>
      </c>
      <c r="Y871" s="28">
        <v>5</v>
      </c>
      <c r="Z871" s="28">
        <v>14</v>
      </c>
      <c r="AA871" s="28">
        <v>44.340420000000002</v>
      </c>
      <c r="AB871" s="28">
        <v>22.42428</v>
      </c>
    </row>
    <row r="872" spans="10:28" x14ac:dyDescent="0.25">
      <c r="J872" s="28">
        <v>2017</v>
      </c>
      <c r="K872" s="28">
        <v>5</v>
      </c>
      <c r="L872" s="28">
        <v>15</v>
      </c>
      <c r="M872" s="55">
        <v>33.03584</v>
      </c>
      <c r="N872" s="55">
        <v>25.306329999999999</v>
      </c>
      <c r="O872" s="55"/>
      <c r="P872" s="55"/>
      <c r="Q872" s="28">
        <v>2017</v>
      </c>
      <c r="R872" s="28">
        <v>5</v>
      </c>
      <c r="S872" s="28">
        <v>15</v>
      </c>
      <c r="T872" s="55">
        <v>39.07958</v>
      </c>
      <c r="U872" s="55">
        <v>58.573140000000002</v>
      </c>
      <c r="V872" s="55"/>
      <c r="W872" s="55"/>
      <c r="X872" s="28">
        <v>2017</v>
      </c>
      <c r="Y872" s="28">
        <v>5</v>
      </c>
      <c r="Z872" s="28">
        <v>15</v>
      </c>
      <c r="AA872" s="28">
        <v>49.421250000000001</v>
      </c>
      <c r="AB872" s="28">
        <v>17.441890000000001</v>
      </c>
    </row>
    <row r="873" spans="10:28" x14ac:dyDescent="0.25">
      <c r="J873" s="28">
        <v>2017</v>
      </c>
      <c r="K873" s="28">
        <v>5</v>
      </c>
      <c r="L873" s="28">
        <v>16</v>
      </c>
      <c r="M873" s="55">
        <v>30.419370000000001</v>
      </c>
      <c r="N873" s="55">
        <v>59.29468</v>
      </c>
      <c r="O873" s="55"/>
      <c r="P873" s="55"/>
      <c r="Q873" s="28">
        <v>2017</v>
      </c>
      <c r="R873" s="28">
        <v>5</v>
      </c>
      <c r="S873" s="28">
        <v>16</v>
      </c>
      <c r="T873" s="55">
        <v>39.86063</v>
      </c>
      <c r="U873" s="55">
        <v>43.908729999999998</v>
      </c>
      <c r="V873" s="55"/>
      <c r="W873" s="55"/>
      <c r="X873" s="28">
        <v>2017</v>
      </c>
      <c r="Y873" s="28">
        <v>5</v>
      </c>
      <c r="Z873" s="28">
        <v>16</v>
      </c>
      <c r="AA873" s="28">
        <v>51.666249999999998</v>
      </c>
      <c r="AB873" s="28">
        <v>16.272939999999998</v>
      </c>
    </row>
    <row r="874" spans="10:28" x14ac:dyDescent="0.25">
      <c r="J874" s="28">
        <v>2017</v>
      </c>
      <c r="K874" s="28">
        <v>5</v>
      </c>
      <c r="L874" s="28">
        <v>17</v>
      </c>
      <c r="M874" s="55">
        <v>29.611249999999998</v>
      </c>
      <c r="N874" s="55">
        <v>39.870840000000001</v>
      </c>
      <c r="O874" s="55"/>
      <c r="P874" s="55"/>
      <c r="Q874" s="28">
        <v>2017</v>
      </c>
      <c r="R874" s="28">
        <v>5</v>
      </c>
      <c r="S874" s="28">
        <v>17</v>
      </c>
      <c r="T874" s="55">
        <v>41.292499999999997</v>
      </c>
      <c r="U874" s="55">
        <v>22.704360000000001</v>
      </c>
      <c r="V874" s="55"/>
      <c r="W874" s="55"/>
      <c r="X874" s="28">
        <v>2017</v>
      </c>
      <c r="Y874" s="28">
        <v>5</v>
      </c>
      <c r="Z874" s="28">
        <v>17</v>
      </c>
      <c r="AA874" s="28">
        <v>47.960830000000001</v>
      </c>
      <c r="AB874" s="28">
        <v>24.188389999999998</v>
      </c>
    </row>
    <row r="875" spans="10:28" x14ac:dyDescent="0.25">
      <c r="J875" s="28">
        <v>2017</v>
      </c>
      <c r="K875" s="28">
        <v>5</v>
      </c>
      <c r="L875" s="28">
        <v>18</v>
      </c>
      <c r="M875" s="55">
        <v>28.388539999999999</v>
      </c>
      <c r="N875" s="55">
        <v>63.760489999999997</v>
      </c>
      <c r="O875" s="55"/>
      <c r="P875" s="55"/>
      <c r="Q875" s="28">
        <v>2017</v>
      </c>
      <c r="R875" s="28">
        <v>5</v>
      </c>
      <c r="S875" s="28">
        <v>18</v>
      </c>
      <c r="T875" s="55">
        <v>41.826459999999997</v>
      </c>
      <c r="U875" s="55">
        <v>7.9501720000000002</v>
      </c>
      <c r="V875" s="55"/>
      <c r="W875" s="55"/>
      <c r="X875" s="28">
        <v>2017</v>
      </c>
      <c r="Y875" s="28">
        <v>5</v>
      </c>
      <c r="Z875" s="28">
        <v>18</v>
      </c>
      <c r="AA875" s="28">
        <v>42.842910000000003</v>
      </c>
      <c r="AB875" s="28">
        <v>36.032389999999999</v>
      </c>
    </row>
    <row r="876" spans="10:28" x14ac:dyDescent="0.25">
      <c r="J876" s="28">
        <v>2017</v>
      </c>
      <c r="K876" s="28">
        <v>5</v>
      </c>
      <c r="L876" s="28">
        <v>19</v>
      </c>
      <c r="M876" s="55">
        <v>32.04083</v>
      </c>
      <c r="N876" s="55">
        <v>28.958760000000002</v>
      </c>
      <c r="O876" s="55"/>
      <c r="P876" s="55"/>
      <c r="Q876" s="28">
        <v>2017</v>
      </c>
      <c r="R876" s="28">
        <v>5</v>
      </c>
      <c r="S876" s="28">
        <v>19</v>
      </c>
      <c r="T876" s="55">
        <v>41.499160000000003</v>
      </c>
      <c r="U876" s="55">
        <v>8.0965279999999993</v>
      </c>
      <c r="V876" s="55"/>
      <c r="W876" s="55"/>
      <c r="X876" s="28">
        <v>2017</v>
      </c>
      <c r="Y876" s="28">
        <v>5</v>
      </c>
      <c r="Z876" s="28">
        <v>19</v>
      </c>
      <c r="AA876" s="28">
        <v>47.03792</v>
      </c>
      <c r="AB876" s="28">
        <v>24.426690000000001</v>
      </c>
    </row>
    <row r="877" spans="10:28" x14ac:dyDescent="0.25">
      <c r="J877" s="28">
        <v>2017</v>
      </c>
      <c r="K877" s="28">
        <v>5</v>
      </c>
      <c r="L877" s="28">
        <v>20</v>
      </c>
      <c r="M877" s="55">
        <v>23.816669999999998</v>
      </c>
      <c r="N877" s="55">
        <v>67.730009999999993</v>
      </c>
      <c r="O877" s="55"/>
      <c r="P877" s="55"/>
      <c r="Q877" s="28">
        <v>2017</v>
      </c>
      <c r="R877" s="28">
        <v>5</v>
      </c>
      <c r="S877" s="28">
        <v>20</v>
      </c>
      <c r="T877" s="55">
        <v>39.282919999999997</v>
      </c>
      <c r="U877" s="55">
        <v>14.54607</v>
      </c>
      <c r="V877" s="55"/>
      <c r="W877" s="55"/>
      <c r="X877" s="28">
        <v>2017</v>
      </c>
      <c r="Y877" s="28">
        <v>5</v>
      </c>
      <c r="Z877" s="28">
        <v>20</v>
      </c>
      <c r="AA877" s="28">
        <v>45.123750000000001</v>
      </c>
      <c r="AB877" s="28">
        <v>25.665040000000001</v>
      </c>
    </row>
    <row r="878" spans="10:28" x14ac:dyDescent="0.25">
      <c r="J878" s="28">
        <v>2017</v>
      </c>
      <c r="K878" s="28">
        <v>5</v>
      </c>
      <c r="L878" s="28">
        <v>21</v>
      </c>
      <c r="M878" s="55">
        <v>20.932500000000001</v>
      </c>
      <c r="N878" s="55">
        <v>53.940779999999997</v>
      </c>
      <c r="O878" s="55"/>
      <c r="P878" s="55"/>
      <c r="Q878" s="28">
        <v>2017</v>
      </c>
      <c r="R878" s="28">
        <v>5</v>
      </c>
      <c r="S878" s="28">
        <v>21</v>
      </c>
      <c r="T878" s="55">
        <v>32.63917</v>
      </c>
      <c r="U878" s="55">
        <v>54.371040000000001</v>
      </c>
      <c r="V878" s="55"/>
      <c r="W878" s="55"/>
      <c r="X878" s="28">
        <v>2017</v>
      </c>
      <c r="Y878" s="28">
        <v>5</v>
      </c>
      <c r="Z878" s="28">
        <v>21</v>
      </c>
      <c r="AA878" s="28">
        <v>40.612499999999997</v>
      </c>
      <c r="AB878" s="28">
        <v>33.391460000000002</v>
      </c>
    </row>
    <row r="879" spans="10:28" x14ac:dyDescent="0.25">
      <c r="J879" s="28">
        <v>2017</v>
      </c>
      <c r="K879" s="28">
        <v>5</v>
      </c>
      <c r="L879" s="28">
        <v>22</v>
      </c>
      <c r="M879" s="55">
        <v>35.752920000000003</v>
      </c>
      <c r="N879" s="55">
        <v>21.932040000000001</v>
      </c>
      <c r="O879" s="55"/>
      <c r="P879" s="55"/>
      <c r="Q879" s="28">
        <v>2017</v>
      </c>
      <c r="R879" s="28">
        <v>5</v>
      </c>
      <c r="S879" s="28">
        <v>22</v>
      </c>
      <c r="T879" s="55">
        <v>42.606879999999997</v>
      </c>
      <c r="U879" s="55">
        <v>28.167919999999999</v>
      </c>
      <c r="V879" s="55"/>
      <c r="W879" s="55"/>
      <c r="X879" s="28">
        <v>2017</v>
      </c>
      <c r="Y879" s="28">
        <v>5</v>
      </c>
      <c r="Z879" s="28">
        <v>22</v>
      </c>
      <c r="AA879" s="28">
        <v>48.828330000000001</v>
      </c>
      <c r="AB879" s="28">
        <v>20.20862</v>
      </c>
    </row>
    <row r="880" spans="10:28" x14ac:dyDescent="0.25">
      <c r="J880" s="28">
        <v>2017</v>
      </c>
      <c r="K880" s="28">
        <v>5</v>
      </c>
      <c r="L880" s="28">
        <v>23</v>
      </c>
      <c r="M880" s="55">
        <v>31.59958</v>
      </c>
      <c r="N880" s="55">
        <v>54.786740000000002</v>
      </c>
      <c r="O880" s="55"/>
      <c r="P880" s="55"/>
      <c r="Q880" s="28">
        <v>2017</v>
      </c>
      <c r="R880" s="28">
        <v>5</v>
      </c>
      <c r="S880" s="28">
        <v>23</v>
      </c>
      <c r="T880" s="55">
        <v>41.880830000000003</v>
      </c>
      <c r="U880" s="55">
        <v>11.31024</v>
      </c>
      <c r="V880" s="55"/>
      <c r="W880" s="55"/>
      <c r="X880" s="28">
        <v>2017</v>
      </c>
      <c r="Y880" s="28">
        <v>5</v>
      </c>
      <c r="Z880" s="28">
        <v>23</v>
      </c>
      <c r="AA880" s="28">
        <v>46.083329999999997</v>
      </c>
      <c r="AB880" s="28">
        <v>30.491250000000001</v>
      </c>
    </row>
    <row r="881" spans="10:28" x14ac:dyDescent="0.25">
      <c r="J881" s="28">
        <v>2017</v>
      </c>
      <c r="K881" s="28">
        <v>5</v>
      </c>
      <c r="L881" s="28">
        <v>24</v>
      </c>
      <c r="M881" s="55">
        <v>27.27938</v>
      </c>
      <c r="N881" s="55">
        <v>73.357219999999998</v>
      </c>
      <c r="O881" s="55"/>
      <c r="P881" s="55"/>
      <c r="Q881" s="28">
        <v>2017</v>
      </c>
      <c r="R881" s="28">
        <v>5</v>
      </c>
      <c r="S881" s="28">
        <v>24</v>
      </c>
      <c r="T881" s="55">
        <v>40.590209999999999</v>
      </c>
      <c r="U881" s="55">
        <v>5.6578580000000001</v>
      </c>
      <c r="V881" s="55"/>
      <c r="W881" s="55"/>
      <c r="X881" s="28">
        <v>2017</v>
      </c>
      <c r="Y881" s="28">
        <v>5</v>
      </c>
      <c r="Z881" s="28">
        <v>24</v>
      </c>
      <c r="AA881" s="28">
        <v>48.708750000000002</v>
      </c>
      <c r="AB881" s="28">
        <v>22.8323</v>
      </c>
    </row>
    <row r="882" spans="10:28" x14ac:dyDescent="0.25">
      <c r="J882" s="28">
        <v>2017</v>
      </c>
      <c r="K882" s="28">
        <v>5</v>
      </c>
      <c r="L882" s="28">
        <v>25</v>
      </c>
      <c r="M882" s="55">
        <v>24.88167</v>
      </c>
      <c r="N882" s="55">
        <v>75.873630000000006</v>
      </c>
      <c r="O882" s="55"/>
      <c r="P882" s="55"/>
      <c r="Q882" s="28">
        <v>2017</v>
      </c>
      <c r="R882" s="28">
        <v>5</v>
      </c>
      <c r="S882" s="28">
        <v>25</v>
      </c>
      <c r="T882" s="55">
        <v>36.463540000000002</v>
      </c>
      <c r="U882" s="55">
        <v>31.413049999999998</v>
      </c>
      <c r="V882" s="55"/>
      <c r="W882" s="55"/>
      <c r="X882" s="28">
        <v>2017</v>
      </c>
      <c r="Y882" s="28">
        <v>5</v>
      </c>
      <c r="Z882" s="28">
        <v>25</v>
      </c>
      <c r="AA882" s="28">
        <v>53.294170000000001</v>
      </c>
      <c r="AB882" s="28">
        <v>15.962400000000001</v>
      </c>
    </row>
    <row r="883" spans="10:28" x14ac:dyDescent="0.25">
      <c r="J883" s="28">
        <v>2017</v>
      </c>
      <c r="K883" s="28">
        <v>5</v>
      </c>
      <c r="L883" s="28">
        <v>26</v>
      </c>
      <c r="M883" s="55">
        <v>32.676250000000003</v>
      </c>
      <c r="N883" s="55">
        <v>47.03096</v>
      </c>
      <c r="O883" s="55"/>
      <c r="P883" s="55"/>
      <c r="Q883" s="28">
        <v>2017</v>
      </c>
      <c r="R883" s="28">
        <v>5</v>
      </c>
      <c r="S883" s="28">
        <v>26</v>
      </c>
      <c r="T883" s="55">
        <v>33.85521</v>
      </c>
      <c r="U883" s="55">
        <v>30.141349999999999</v>
      </c>
      <c r="V883" s="55"/>
      <c r="W883" s="55"/>
      <c r="X883" s="28">
        <v>2017</v>
      </c>
      <c r="Y883" s="28">
        <v>5</v>
      </c>
      <c r="Z883" s="28">
        <v>26</v>
      </c>
      <c r="AA883" s="28">
        <v>52.546669999999999</v>
      </c>
      <c r="AB883" s="28">
        <v>16.599599999999999</v>
      </c>
    </row>
    <row r="884" spans="10:28" x14ac:dyDescent="0.25">
      <c r="J884" s="28">
        <v>2017</v>
      </c>
      <c r="K884" s="28">
        <v>5</v>
      </c>
      <c r="L884" s="28">
        <v>27</v>
      </c>
      <c r="M884" s="55">
        <v>26.05979</v>
      </c>
      <c r="N884" s="55">
        <v>67.582660000000004</v>
      </c>
      <c r="O884" s="55"/>
      <c r="P884" s="55"/>
      <c r="Q884" s="28">
        <v>2017</v>
      </c>
      <c r="R884" s="28">
        <v>5</v>
      </c>
      <c r="S884" s="28">
        <v>27</v>
      </c>
      <c r="T884" s="55">
        <v>39.445210000000003</v>
      </c>
      <c r="U884" s="55">
        <v>27.68308</v>
      </c>
      <c r="V884" s="55"/>
      <c r="W884" s="55"/>
      <c r="X884" s="28">
        <v>2017</v>
      </c>
      <c r="Y884" s="28">
        <v>5</v>
      </c>
      <c r="Z884" s="28">
        <v>27</v>
      </c>
      <c r="AA884" s="28">
        <v>47.136670000000002</v>
      </c>
      <c r="AB884" s="28">
        <v>25.99343</v>
      </c>
    </row>
    <row r="885" spans="10:28" x14ac:dyDescent="0.25">
      <c r="J885" s="28">
        <v>2017</v>
      </c>
      <c r="K885" s="28">
        <v>5</v>
      </c>
      <c r="L885" s="28">
        <v>28</v>
      </c>
      <c r="M885" s="55">
        <v>21.109380000000002</v>
      </c>
      <c r="N885" s="55">
        <v>81.329989999999995</v>
      </c>
      <c r="O885" s="55"/>
      <c r="P885" s="55"/>
      <c r="Q885" s="28">
        <v>2017</v>
      </c>
      <c r="R885" s="28">
        <v>5</v>
      </c>
      <c r="S885" s="28">
        <v>28</v>
      </c>
      <c r="T885" s="55">
        <v>38.426459999999999</v>
      </c>
      <c r="U885" s="55">
        <v>5.5530109999999997</v>
      </c>
      <c r="V885" s="55"/>
      <c r="W885" s="55"/>
      <c r="X885" s="28">
        <v>2017</v>
      </c>
      <c r="Y885" s="28">
        <v>5</v>
      </c>
      <c r="Z885" s="28">
        <v>28</v>
      </c>
      <c r="AA885" s="28">
        <v>44.904170000000001</v>
      </c>
      <c r="AB885" s="28">
        <v>27.056889999999999</v>
      </c>
    </row>
    <row r="886" spans="10:28" x14ac:dyDescent="0.25">
      <c r="J886" s="28">
        <v>2017</v>
      </c>
      <c r="K886" s="28">
        <v>5</v>
      </c>
      <c r="L886" s="28">
        <v>29</v>
      </c>
      <c r="M886" s="55">
        <v>36.087919999999997</v>
      </c>
      <c r="N886" s="55">
        <v>28.5532</v>
      </c>
      <c r="O886" s="55"/>
      <c r="P886" s="55"/>
      <c r="Q886" s="28">
        <v>2017</v>
      </c>
      <c r="R886" s="28">
        <v>5</v>
      </c>
      <c r="S886" s="28">
        <v>29</v>
      </c>
      <c r="T886" s="55">
        <v>38.830210000000001</v>
      </c>
      <c r="U886" s="55">
        <v>2.4913820000000002</v>
      </c>
      <c r="V886" s="55"/>
      <c r="W886" s="55"/>
      <c r="X886" s="28">
        <v>2017</v>
      </c>
      <c r="Y886" s="28">
        <v>5</v>
      </c>
      <c r="Z886" s="28">
        <v>29</v>
      </c>
      <c r="AA886" s="28">
        <v>52.52458</v>
      </c>
      <c r="AB886" s="28">
        <v>13.165279999999999</v>
      </c>
    </row>
    <row r="887" spans="10:28" x14ac:dyDescent="0.25">
      <c r="J887" s="28">
        <v>2017</v>
      </c>
      <c r="K887" s="28">
        <v>5</v>
      </c>
      <c r="L887" s="28">
        <v>30</v>
      </c>
      <c r="M887" s="55">
        <v>36.75667</v>
      </c>
      <c r="N887" s="55">
        <v>44.256480000000003</v>
      </c>
      <c r="O887" s="55"/>
      <c r="P887" s="55"/>
      <c r="Q887" s="28">
        <v>2017</v>
      </c>
      <c r="R887" s="28">
        <v>5</v>
      </c>
      <c r="S887" s="28">
        <v>30</v>
      </c>
      <c r="T887" s="55">
        <v>36.051250000000003</v>
      </c>
      <c r="U887" s="55">
        <v>13.09745</v>
      </c>
      <c r="V887" s="55"/>
      <c r="W887" s="55"/>
      <c r="X887" s="28">
        <v>2017</v>
      </c>
      <c r="Y887" s="28">
        <v>5</v>
      </c>
      <c r="Z887" s="28">
        <v>30</v>
      </c>
      <c r="AA887" s="28">
        <v>53.06917</v>
      </c>
      <c r="AB887" s="28">
        <v>15.490220000000001</v>
      </c>
    </row>
    <row r="888" spans="10:28" x14ac:dyDescent="0.25">
      <c r="J888" s="28">
        <v>2017</v>
      </c>
      <c r="K888" s="28">
        <v>5</v>
      </c>
      <c r="L888" s="28">
        <v>31</v>
      </c>
      <c r="M888" s="55">
        <v>26.254580000000001</v>
      </c>
      <c r="N888" s="55">
        <v>86.032719999999998</v>
      </c>
      <c r="O888" s="55"/>
      <c r="P888" s="55"/>
      <c r="Q888" s="28">
        <v>2017</v>
      </c>
      <c r="R888" s="28">
        <v>5</v>
      </c>
      <c r="S888" s="28">
        <v>31</v>
      </c>
      <c r="T888" s="55">
        <v>39.10042</v>
      </c>
      <c r="U888" s="55">
        <v>26.010020000000001</v>
      </c>
      <c r="V888" s="55"/>
      <c r="W888" s="55"/>
      <c r="X888" s="28">
        <v>2017</v>
      </c>
      <c r="Y888" s="28">
        <v>5</v>
      </c>
      <c r="Z888" s="28">
        <v>31</v>
      </c>
      <c r="AA888" s="28">
        <v>53.882080000000002</v>
      </c>
      <c r="AB888" s="28">
        <v>17.606359999999999</v>
      </c>
    </row>
    <row r="889" spans="10:28" x14ac:dyDescent="0.25">
      <c r="J889" s="28">
        <v>2017</v>
      </c>
      <c r="K889" s="28">
        <v>6</v>
      </c>
      <c r="L889" s="28">
        <v>1</v>
      </c>
      <c r="M889" s="55">
        <v>32.138750000000002</v>
      </c>
      <c r="N889" s="55">
        <v>71.888710000000003</v>
      </c>
      <c r="O889" s="55"/>
      <c r="P889" s="55"/>
      <c r="Q889" s="28">
        <v>2017</v>
      </c>
      <c r="R889" s="28">
        <v>6</v>
      </c>
      <c r="S889" s="28">
        <v>1</v>
      </c>
      <c r="T889" s="55">
        <v>39.996459999999999</v>
      </c>
      <c r="U889" s="55">
        <v>30.547180000000001</v>
      </c>
      <c r="V889" s="55"/>
      <c r="W889" s="55"/>
      <c r="X889" s="28">
        <v>2017</v>
      </c>
      <c r="Y889" s="28">
        <v>6</v>
      </c>
      <c r="Z889" s="28">
        <v>1</v>
      </c>
      <c r="AA889" s="28">
        <v>55.007919999999999</v>
      </c>
      <c r="AB889" s="28">
        <v>16.22944</v>
      </c>
    </row>
    <row r="890" spans="10:28" x14ac:dyDescent="0.25">
      <c r="J890" s="28">
        <v>2017</v>
      </c>
      <c r="K890" s="28">
        <v>6</v>
      </c>
      <c r="L890" s="28">
        <v>2</v>
      </c>
      <c r="M890" s="55">
        <v>36.299169999999997</v>
      </c>
      <c r="N890" s="55">
        <v>31.33709</v>
      </c>
      <c r="O890" s="55"/>
      <c r="P890" s="55"/>
      <c r="Q890" s="28">
        <v>2017</v>
      </c>
      <c r="R890" s="28">
        <v>6</v>
      </c>
      <c r="S890" s="28">
        <v>2</v>
      </c>
      <c r="T890" s="55">
        <v>37.224170000000001</v>
      </c>
      <c r="U890" s="55">
        <v>14.29091</v>
      </c>
      <c r="V890" s="55"/>
      <c r="W890" s="55"/>
      <c r="X890" s="28">
        <v>2017</v>
      </c>
      <c r="Y890" s="28">
        <v>6</v>
      </c>
      <c r="Z890" s="28">
        <v>2</v>
      </c>
      <c r="AA890" s="28">
        <v>52.562919999999998</v>
      </c>
      <c r="AB890" s="28">
        <v>19.778700000000001</v>
      </c>
    </row>
    <row r="891" spans="10:28" x14ac:dyDescent="0.25">
      <c r="J891" s="28">
        <v>2017</v>
      </c>
      <c r="K891" s="28">
        <v>6</v>
      </c>
      <c r="L891" s="28">
        <v>3</v>
      </c>
      <c r="M891" s="55">
        <v>30.338750000000001</v>
      </c>
      <c r="N891" s="55">
        <v>51.6235</v>
      </c>
      <c r="O891" s="55"/>
      <c r="P891" s="55"/>
      <c r="Q891" s="28">
        <v>2017</v>
      </c>
      <c r="R891" s="28">
        <v>6</v>
      </c>
      <c r="S891" s="28">
        <v>3</v>
      </c>
      <c r="T891" s="55">
        <v>38.78604</v>
      </c>
      <c r="U891" s="55">
        <v>26.264330000000001</v>
      </c>
      <c r="V891" s="55"/>
      <c r="W891" s="55"/>
      <c r="X891" s="28">
        <v>2017</v>
      </c>
      <c r="Y891" s="28">
        <v>6</v>
      </c>
      <c r="Z891" s="28">
        <v>3</v>
      </c>
      <c r="AA891" s="28">
        <v>47.758130000000001</v>
      </c>
      <c r="AB891" s="28">
        <v>26.351800000000001</v>
      </c>
    </row>
    <row r="892" spans="10:28" x14ac:dyDescent="0.25">
      <c r="J892" s="28">
        <v>2017</v>
      </c>
      <c r="K892" s="28">
        <v>6</v>
      </c>
      <c r="L892" s="28">
        <v>4</v>
      </c>
      <c r="M892" s="55">
        <v>25.246040000000001</v>
      </c>
      <c r="N892" s="55">
        <v>69.448329999999999</v>
      </c>
      <c r="O892" s="55"/>
      <c r="P892" s="55"/>
      <c r="Q892" s="28">
        <v>2017</v>
      </c>
      <c r="R892" s="28">
        <v>6</v>
      </c>
      <c r="S892" s="28">
        <v>4</v>
      </c>
      <c r="T892" s="55">
        <v>39.73021</v>
      </c>
      <c r="U892" s="55">
        <v>26.313690000000001</v>
      </c>
      <c r="V892" s="55"/>
      <c r="W892" s="55"/>
      <c r="X892" s="28">
        <v>2017</v>
      </c>
      <c r="Y892" s="28">
        <v>6</v>
      </c>
      <c r="Z892" s="28">
        <v>4</v>
      </c>
      <c r="AA892" s="28">
        <v>42.699170000000002</v>
      </c>
      <c r="AB892" s="28">
        <v>32.074689999999997</v>
      </c>
    </row>
    <row r="893" spans="10:28" x14ac:dyDescent="0.25">
      <c r="J893" s="28">
        <v>2017</v>
      </c>
      <c r="K893" s="28">
        <v>6</v>
      </c>
      <c r="L893" s="28">
        <v>5</v>
      </c>
      <c r="M893" s="55">
        <v>27.022079999999999</v>
      </c>
      <c r="N893" s="55">
        <v>78.151229999999998</v>
      </c>
      <c r="O893" s="55"/>
      <c r="P893" s="55"/>
      <c r="Q893" s="28">
        <v>2017</v>
      </c>
      <c r="R893" s="28">
        <v>6</v>
      </c>
      <c r="S893" s="28">
        <v>5</v>
      </c>
      <c r="T893" s="55">
        <v>34.835619999999999</v>
      </c>
      <c r="U893" s="55">
        <v>30.278880000000001</v>
      </c>
      <c r="V893" s="55"/>
      <c r="W893" s="55"/>
      <c r="X893" s="28">
        <v>2017</v>
      </c>
      <c r="Y893" s="28">
        <v>6</v>
      </c>
      <c r="Z893" s="28">
        <v>5</v>
      </c>
      <c r="AA893" s="28">
        <v>47.174169999999997</v>
      </c>
      <c r="AB893" s="28">
        <v>30.651450000000001</v>
      </c>
    </row>
    <row r="894" spans="10:28" x14ac:dyDescent="0.25">
      <c r="J894" s="28">
        <v>2017</v>
      </c>
      <c r="K894" s="28">
        <v>6</v>
      </c>
      <c r="L894" s="28">
        <v>6</v>
      </c>
      <c r="M894" s="55">
        <v>20.226880000000001</v>
      </c>
      <c r="N894" s="55">
        <v>85.712890000000002</v>
      </c>
      <c r="O894" s="55"/>
      <c r="P894" s="55"/>
      <c r="Q894" s="28">
        <v>2017</v>
      </c>
      <c r="R894" s="28">
        <v>6</v>
      </c>
      <c r="S894" s="28">
        <v>6</v>
      </c>
      <c r="T894" s="55">
        <v>34.92333</v>
      </c>
      <c r="U894" s="55">
        <v>51.623220000000003</v>
      </c>
      <c r="V894" s="55"/>
      <c r="W894" s="55"/>
      <c r="X894" s="28">
        <v>2017</v>
      </c>
      <c r="Y894" s="28">
        <v>6</v>
      </c>
      <c r="Z894" s="28">
        <v>6</v>
      </c>
      <c r="AA894" s="28">
        <v>47.859169999999999</v>
      </c>
      <c r="AB894" s="28">
        <v>24.12256</v>
      </c>
    </row>
    <row r="895" spans="10:28" x14ac:dyDescent="0.25">
      <c r="J895" s="28">
        <v>2017</v>
      </c>
      <c r="K895" s="28">
        <v>6</v>
      </c>
      <c r="L895" s="28">
        <v>7</v>
      </c>
      <c r="M895" s="55">
        <v>17.592289999999998</v>
      </c>
      <c r="N895" s="55">
        <v>87.511219999999994</v>
      </c>
      <c r="O895" s="55"/>
      <c r="P895" s="55"/>
      <c r="Q895" s="28">
        <v>2017</v>
      </c>
      <c r="R895" s="28">
        <v>6</v>
      </c>
      <c r="S895" s="28">
        <v>7</v>
      </c>
      <c r="T895" s="55">
        <v>40.195</v>
      </c>
      <c r="U895" s="55">
        <v>21.642410000000002</v>
      </c>
      <c r="V895" s="55"/>
      <c r="W895" s="55"/>
      <c r="X895" s="28">
        <v>2017</v>
      </c>
      <c r="Y895" s="28">
        <v>6</v>
      </c>
      <c r="Z895" s="28">
        <v>7</v>
      </c>
      <c r="AA895" s="28">
        <v>49.632710000000003</v>
      </c>
      <c r="AB895" s="28">
        <v>19.68038</v>
      </c>
    </row>
    <row r="896" spans="10:28" x14ac:dyDescent="0.25">
      <c r="J896" s="28">
        <v>2017</v>
      </c>
      <c r="K896" s="28">
        <v>6</v>
      </c>
      <c r="L896" s="28">
        <v>8</v>
      </c>
      <c r="M896" s="55">
        <v>28.59083</v>
      </c>
      <c r="N896" s="55">
        <v>79.777529999999999</v>
      </c>
      <c r="O896" s="55"/>
      <c r="P896" s="55"/>
      <c r="Q896" s="28">
        <v>2017</v>
      </c>
      <c r="R896" s="28">
        <v>6</v>
      </c>
      <c r="S896" s="28">
        <v>8</v>
      </c>
      <c r="T896" s="55">
        <v>37.85792</v>
      </c>
      <c r="U896" s="55">
        <v>21.546890000000001</v>
      </c>
      <c r="V896" s="55"/>
      <c r="W896" s="55"/>
      <c r="X896" s="28">
        <v>2017</v>
      </c>
      <c r="Y896" s="28">
        <v>6</v>
      </c>
      <c r="Z896" s="28">
        <v>8</v>
      </c>
      <c r="AA896" s="28">
        <v>47.956249999999997</v>
      </c>
      <c r="AB896" s="28">
        <v>24.196200000000001</v>
      </c>
    </row>
    <row r="897" spans="10:28" x14ac:dyDescent="0.25">
      <c r="J897" s="28">
        <v>2017</v>
      </c>
      <c r="K897" s="28">
        <v>6</v>
      </c>
      <c r="L897" s="28">
        <v>9</v>
      </c>
      <c r="M897" s="55">
        <v>33.374169999999999</v>
      </c>
      <c r="N897" s="55">
        <v>55.127609999999997</v>
      </c>
      <c r="O897" s="55"/>
      <c r="P897" s="55"/>
      <c r="Q897" s="28">
        <v>2017</v>
      </c>
      <c r="R897" s="28">
        <v>6</v>
      </c>
      <c r="S897" s="28">
        <v>9</v>
      </c>
      <c r="T897" s="55">
        <v>34.78792</v>
      </c>
      <c r="U897" s="55">
        <v>25.452970000000001</v>
      </c>
      <c r="V897" s="55"/>
      <c r="W897" s="55"/>
      <c r="X897" s="28">
        <v>2017</v>
      </c>
      <c r="Y897" s="28">
        <v>6</v>
      </c>
      <c r="Z897" s="28">
        <v>9</v>
      </c>
      <c r="AA897" s="28">
        <v>51.660629999999998</v>
      </c>
      <c r="AB897" s="28">
        <v>13.60637</v>
      </c>
    </row>
    <row r="898" spans="10:28" x14ac:dyDescent="0.25">
      <c r="J898" s="28">
        <v>2017</v>
      </c>
      <c r="K898" s="28">
        <v>6</v>
      </c>
      <c r="L898" s="28">
        <v>10</v>
      </c>
      <c r="M898" s="55">
        <v>29.845420000000001</v>
      </c>
      <c r="N898" s="55">
        <v>61.244540000000001</v>
      </c>
      <c r="O898" s="55"/>
      <c r="P898" s="55"/>
      <c r="Q898" s="28">
        <v>2017</v>
      </c>
      <c r="R898" s="28">
        <v>6</v>
      </c>
      <c r="S898" s="28">
        <v>10</v>
      </c>
      <c r="T898" s="55">
        <v>33.233330000000002</v>
      </c>
      <c r="U898" s="55">
        <v>58.200220000000002</v>
      </c>
      <c r="V898" s="55"/>
      <c r="W898" s="55"/>
      <c r="X898" s="28">
        <v>2017</v>
      </c>
      <c r="Y898" s="28">
        <v>6</v>
      </c>
      <c r="Z898" s="28">
        <v>10</v>
      </c>
      <c r="AA898" s="28">
        <v>48.965829999999997</v>
      </c>
      <c r="AB898" s="28">
        <v>18.253209999999999</v>
      </c>
    </row>
    <row r="899" spans="10:28" x14ac:dyDescent="0.25">
      <c r="J899" s="28">
        <v>2017</v>
      </c>
      <c r="K899" s="28">
        <v>6</v>
      </c>
      <c r="L899" s="28">
        <v>11</v>
      </c>
      <c r="M899" s="55">
        <v>21.77167</v>
      </c>
      <c r="N899" s="55">
        <v>71.177250000000001</v>
      </c>
      <c r="O899" s="55"/>
      <c r="P899" s="55"/>
      <c r="Q899" s="28">
        <v>2017</v>
      </c>
      <c r="R899" s="28">
        <v>6</v>
      </c>
      <c r="S899" s="28">
        <v>11</v>
      </c>
      <c r="T899" s="55">
        <v>29.131460000000001</v>
      </c>
      <c r="U899" s="55">
        <v>60.282150000000001</v>
      </c>
      <c r="V899" s="55"/>
      <c r="W899" s="55"/>
      <c r="X899" s="28">
        <v>2017</v>
      </c>
      <c r="Y899" s="28">
        <v>6</v>
      </c>
      <c r="Z899" s="28">
        <v>11</v>
      </c>
      <c r="AA899" s="28">
        <v>43.758330000000001</v>
      </c>
      <c r="AB899" s="28">
        <v>25.243099999999998</v>
      </c>
    </row>
    <row r="900" spans="10:28" x14ac:dyDescent="0.25">
      <c r="J900" s="28">
        <v>2017</v>
      </c>
      <c r="K900" s="28">
        <v>6</v>
      </c>
      <c r="L900" s="28">
        <v>12</v>
      </c>
      <c r="M900" s="55">
        <v>21.633130000000001</v>
      </c>
      <c r="N900" s="55">
        <v>87.018010000000004</v>
      </c>
      <c r="O900" s="55"/>
      <c r="P900" s="55"/>
      <c r="Q900" s="28">
        <v>2017</v>
      </c>
      <c r="R900" s="28">
        <v>6</v>
      </c>
      <c r="S900" s="28">
        <v>12</v>
      </c>
      <c r="T900" s="55">
        <v>39.417290000000001</v>
      </c>
      <c r="U900" s="55">
        <v>35.721690000000002</v>
      </c>
      <c r="V900" s="55"/>
      <c r="W900" s="55"/>
      <c r="X900" s="28">
        <v>2017</v>
      </c>
      <c r="Y900" s="28">
        <v>6</v>
      </c>
      <c r="Z900" s="28">
        <v>12</v>
      </c>
      <c r="AA900" s="28">
        <v>49.247920000000001</v>
      </c>
      <c r="AB900" s="28">
        <v>23.737189999999998</v>
      </c>
    </row>
    <row r="901" spans="10:28" x14ac:dyDescent="0.25">
      <c r="J901" s="28">
        <v>2017</v>
      </c>
      <c r="K901" s="28">
        <v>6</v>
      </c>
      <c r="L901" s="28">
        <v>13</v>
      </c>
      <c r="M901" s="55">
        <v>25.047709999999999</v>
      </c>
      <c r="N901" s="55">
        <v>84.518550000000005</v>
      </c>
      <c r="O901" s="55"/>
      <c r="P901" s="55"/>
      <c r="Q901" s="28">
        <v>2017</v>
      </c>
      <c r="R901" s="28">
        <v>6</v>
      </c>
      <c r="S901" s="28">
        <v>13</v>
      </c>
      <c r="T901" s="55">
        <v>40.24042</v>
      </c>
      <c r="U901" s="55">
        <v>22.465520000000001</v>
      </c>
      <c r="V901" s="55"/>
      <c r="W901" s="55"/>
      <c r="X901" s="28">
        <v>2017</v>
      </c>
      <c r="Y901" s="28">
        <v>6</v>
      </c>
      <c r="Z901" s="28">
        <v>13</v>
      </c>
      <c r="AA901" s="28">
        <v>51.109169999999999</v>
      </c>
      <c r="AB901" s="28">
        <v>21.181429999999999</v>
      </c>
    </row>
    <row r="902" spans="10:28" x14ac:dyDescent="0.25">
      <c r="J902" s="28">
        <v>2017</v>
      </c>
      <c r="K902" s="28">
        <v>6</v>
      </c>
      <c r="L902" s="28">
        <v>14</v>
      </c>
      <c r="M902" s="55">
        <v>36.710410000000003</v>
      </c>
      <c r="N902" s="55">
        <v>63.689680000000003</v>
      </c>
      <c r="O902" s="55"/>
      <c r="P902" s="55"/>
      <c r="Q902" s="28">
        <v>2017</v>
      </c>
      <c r="R902" s="28">
        <v>6</v>
      </c>
      <c r="S902" s="28">
        <v>14</v>
      </c>
      <c r="T902" s="55">
        <v>34.448749999999997</v>
      </c>
      <c r="U902" s="55">
        <v>40.49277</v>
      </c>
      <c r="V902" s="55"/>
      <c r="W902" s="55"/>
      <c r="X902" s="28">
        <v>2017</v>
      </c>
      <c r="Y902" s="28">
        <v>6</v>
      </c>
      <c r="Z902" s="28">
        <v>14</v>
      </c>
      <c r="AA902" s="28">
        <v>53.937919999999998</v>
      </c>
      <c r="AB902" s="28">
        <v>13.4115</v>
      </c>
    </row>
    <row r="903" spans="10:28" x14ac:dyDescent="0.25">
      <c r="J903" s="28">
        <v>2017</v>
      </c>
      <c r="K903" s="28">
        <v>6</v>
      </c>
      <c r="L903" s="28">
        <v>15</v>
      </c>
      <c r="M903" s="55">
        <v>31.640419999999999</v>
      </c>
      <c r="N903" s="55">
        <v>58.148969999999998</v>
      </c>
      <c r="O903" s="55"/>
      <c r="P903" s="55"/>
      <c r="Q903" s="28">
        <v>2017</v>
      </c>
      <c r="R903" s="28">
        <v>6</v>
      </c>
      <c r="S903" s="28">
        <v>15</v>
      </c>
      <c r="T903" s="55">
        <v>31.138120000000001</v>
      </c>
      <c r="U903" s="55">
        <v>45.828830000000004</v>
      </c>
      <c r="V903" s="55"/>
      <c r="W903" s="55"/>
      <c r="X903" s="28">
        <v>2017</v>
      </c>
      <c r="Y903" s="28">
        <v>6</v>
      </c>
      <c r="Z903" s="28">
        <v>15</v>
      </c>
      <c r="AA903" s="28">
        <v>53.079790000000003</v>
      </c>
      <c r="AB903" s="28">
        <v>18.590530000000001</v>
      </c>
    </row>
    <row r="904" spans="10:28" x14ac:dyDescent="0.25">
      <c r="J904" s="28">
        <v>2017</v>
      </c>
      <c r="K904" s="28">
        <v>6</v>
      </c>
      <c r="L904" s="28">
        <v>16</v>
      </c>
      <c r="M904" s="55">
        <v>21.19417</v>
      </c>
      <c r="N904" s="55">
        <v>87.877679999999998</v>
      </c>
      <c r="O904" s="55"/>
      <c r="P904" s="55"/>
      <c r="Q904" s="28">
        <v>2017</v>
      </c>
      <c r="R904" s="28">
        <v>6</v>
      </c>
      <c r="S904" s="28">
        <v>16</v>
      </c>
      <c r="T904" s="55">
        <v>31.28125</v>
      </c>
      <c r="U904" s="55">
        <v>31.245539999999998</v>
      </c>
      <c r="V904" s="55"/>
      <c r="W904" s="55"/>
      <c r="X904" s="28">
        <v>2017</v>
      </c>
      <c r="Y904" s="28">
        <v>6</v>
      </c>
      <c r="Z904" s="28">
        <v>16</v>
      </c>
      <c r="AA904" s="28">
        <v>50.977080000000001</v>
      </c>
      <c r="AB904" s="28">
        <v>20.438960000000002</v>
      </c>
    </row>
    <row r="905" spans="10:28" x14ac:dyDescent="0.25">
      <c r="J905" s="28">
        <v>2017</v>
      </c>
      <c r="K905" s="28">
        <v>6</v>
      </c>
      <c r="L905" s="28">
        <v>17</v>
      </c>
      <c r="M905" s="55">
        <v>26.06729</v>
      </c>
      <c r="N905" s="55">
        <v>78.669150000000002</v>
      </c>
      <c r="O905" s="55"/>
      <c r="P905" s="55"/>
      <c r="Q905" s="28">
        <v>2017</v>
      </c>
      <c r="R905" s="28">
        <v>6</v>
      </c>
      <c r="S905" s="28">
        <v>17</v>
      </c>
      <c r="T905" s="55">
        <v>32.317709999999998</v>
      </c>
      <c r="U905" s="55">
        <v>19.47794</v>
      </c>
      <c r="V905" s="55"/>
      <c r="W905" s="55"/>
      <c r="X905" s="28">
        <v>2017</v>
      </c>
      <c r="Y905" s="28">
        <v>6</v>
      </c>
      <c r="Z905" s="28">
        <v>17</v>
      </c>
      <c r="AA905" s="28">
        <v>50.258749999999999</v>
      </c>
      <c r="AB905" s="28">
        <v>20.59965</v>
      </c>
    </row>
    <row r="906" spans="10:28" x14ac:dyDescent="0.25">
      <c r="J906" s="28">
        <v>2017</v>
      </c>
      <c r="K906" s="28">
        <v>6</v>
      </c>
      <c r="L906" s="28">
        <v>18</v>
      </c>
      <c r="M906" s="55">
        <v>27.991669999999999</v>
      </c>
      <c r="N906" s="55">
        <v>70.294399999999996</v>
      </c>
      <c r="O906" s="55"/>
      <c r="P906" s="55"/>
      <c r="Q906" s="28">
        <v>2017</v>
      </c>
      <c r="R906" s="28">
        <v>6</v>
      </c>
      <c r="S906" s="28">
        <v>18</v>
      </c>
      <c r="T906" s="55">
        <v>33.965000000000003</v>
      </c>
      <c r="U906" s="55">
        <v>3.3384879999999999</v>
      </c>
      <c r="V906" s="55"/>
      <c r="W906" s="55"/>
      <c r="X906" s="28">
        <v>2017</v>
      </c>
      <c r="Y906" s="28">
        <v>6</v>
      </c>
      <c r="Z906" s="28">
        <v>18</v>
      </c>
      <c r="AA906" s="28">
        <v>50.324579999999997</v>
      </c>
      <c r="AB906" s="28">
        <v>20.31615</v>
      </c>
    </row>
    <row r="907" spans="10:28" x14ac:dyDescent="0.25">
      <c r="J907" s="28">
        <v>2017</v>
      </c>
      <c r="K907" s="28">
        <v>6</v>
      </c>
      <c r="L907" s="28">
        <v>19</v>
      </c>
      <c r="M907" s="55">
        <v>36.936669999999999</v>
      </c>
      <c r="N907" s="55">
        <v>50.171909999999997</v>
      </c>
      <c r="O907" s="55"/>
      <c r="P907" s="55"/>
      <c r="Q907" s="28">
        <v>2017</v>
      </c>
      <c r="R907" s="28">
        <v>6</v>
      </c>
      <c r="S907" s="28">
        <v>19</v>
      </c>
      <c r="T907" s="55">
        <v>37.760210000000001</v>
      </c>
      <c r="U907" s="55">
        <v>6.7688309999999996</v>
      </c>
      <c r="V907" s="55"/>
      <c r="W907" s="55"/>
      <c r="X907" s="28">
        <v>2017</v>
      </c>
      <c r="Y907" s="28">
        <v>6</v>
      </c>
      <c r="Z907" s="28">
        <v>19</v>
      </c>
      <c r="AA907" s="28">
        <v>53.575830000000003</v>
      </c>
      <c r="AB907" s="28">
        <v>21.56589</v>
      </c>
    </row>
    <row r="908" spans="10:28" x14ac:dyDescent="0.25">
      <c r="J908" s="28">
        <v>2017</v>
      </c>
      <c r="K908" s="28">
        <v>6</v>
      </c>
      <c r="L908" s="28">
        <v>20</v>
      </c>
      <c r="M908" s="55">
        <v>29.13</v>
      </c>
      <c r="N908" s="55">
        <v>80.564409999999995</v>
      </c>
      <c r="O908" s="55"/>
      <c r="P908" s="55"/>
      <c r="Q908" s="28">
        <v>2017</v>
      </c>
      <c r="R908" s="28">
        <v>6</v>
      </c>
      <c r="S908" s="28">
        <v>20</v>
      </c>
      <c r="T908" s="55">
        <v>34.902500000000003</v>
      </c>
      <c r="U908" s="55">
        <v>16.708220000000001</v>
      </c>
      <c r="V908" s="55"/>
      <c r="W908" s="55"/>
      <c r="X908" s="28">
        <v>2017</v>
      </c>
      <c r="Y908" s="28">
        <v>6</v>
      </c>
      <c r="Z908" s="28">
        <v>20</v>
      </c>
      <c r="AA908" s="28">
        <v>54.471670000000003</v>
      </c>
      <c r="AB908" s="28">
        <v>16.011669999999999</v>
      </c>
    </row>
    <row r="909" spans="10:28" x14ac:dyDescent="0.25">
      <c r="J909" s="28">
        <v>2017</v>
      </c>
      <c r="K909" s="28">
        <v>6</v>
      </c>
      <c r="L909" s="28">
        <v>21</v>
      </c>
      <c r="M909" s="55">
        <v>38.514580000000002</v>
      </c>
      <c r="N909" s="55">
        <v>54.853299999999997</v>
      </c>
      <c r="O909" s="55"/>
      <c r="P909" s="55"/>
      <c r="Q909" s="28">
        <v>2017</v>
      </c>
      <c r="R909" s="28">
        <v>6</v>
      </c>
      <c r="S909" s="28">
        <v>21</v>
      </c>
      <c r="T909" s="55">
        <v>35.780619999999999</v>
      </c>
      <c r="U909" s="55">
        <v>16.191759999999999</v>
      </c>
      <c r="V909" s="55"/>
      <c r="W909" s="55"/>
      <c r="X909" s="28">
        <v>2017</v>
      </c>
      <c r="Y909" s="28">
        <v>6</v>
      </c>
      <c r="Z909" s="28">
        <v>21</v>
      </c>
      <c r="AA909" s="28">
        <v>56.888330000000003</v>
      </c>
      <c r="AB909" s="28">
        <v>11.36164</v>
      </c>
    </row>
    <row r="910" spans="10:28" x14ac:dyDescent="0.25">
      <c r="J910" s="28">
        <v>2017</v>
      </c>
      <c r="K910" s="28">
        <v>6</v>
      </c>
      <c r="L910" s="28">
        <v>22</v>
      </c>
      <c r="M910" s="55">
        <v>34.674790000000002</v>
      </c>
      <c r="N910" s="55">
        <v>39.542279999999998</v>
      </c>
      <c r="O910" s="55"/>
      <c r="P910" s="55"/>
      <c r="Q910" s="28">
        <v>2017</v>
      </c>
      <c r="R910" s="28">
        <v>6</v>
      </c>
      <c r="S910" s="28">
        <v>22</v>
      </c>
      <c r="T910" s="55">
        <v>34.58625</v>
      </c>
      <c r="U910" s="55">
        <v>24.440010000000001</v>
      </c>
      <c r="V910" s="55"/>
      <c r="W910" s="55"/>
      <c r="X910" s="28">
        <v>2017</v>
      </c>
      <c r="Y910" s="28">
        <v>6</v>
      </c>
      <c r="Z910" s="28">
        <v>22</v>
      </c>
      <c r="AA910" s="28">
        <v>55.49</v>
      </c>
      <c r="AB910" s="28">
        <v>12.785740000000001</v>
      </c>
    </row>
    <row r="911" spans="10:28" x14ac:dyDescent="0.25">
      <c r="J911" s="28">
        <v>2017</v>
      </c>
      <c r="K911" s="28">
        <v>6</v>
      </c>
      <c r="L911" s="28">
        <v>23</v>
      </c>
      <c r="M911" s="55">
        <v>26.9025</v>
      </c>
      <c r="N911" s="55">
        <v>73.631609999999995</v>
      </c>
      <c r="O911" s="55"/>
      <c r="P911" s="55"/>
      <c r="Q911" s="28">
        <v>2017</v>
      </c>
      <c r="R911" s="28">
        <v>6</v>
      </c>
      <c r="S911" s="28">
        <v>23</v>
      </c>
      <c r="T911" s="55">
        <v>35.63167</v>
      </c>
      <c r="U911" s="55">
        <v>35.157710000000002</v>
      </c>
      <c r="V911" s="55"/>
      <c r="W911" s="55"/>
      <c r="X911" s="28">
        <v>2017</v>
      </c>
      <c r="Y911" s="28">
        <v>6</v>
      </c>
      <c r="Z911" s="28">
        <v>23</v>
      </c>
      <c r="AA911" s="28">
        <v>52.970419999999997</v>
      </c>
      <c r="AB911" s="28">
        <v>16.419250000000002</v>
      </c>
    </row>
    <row r="912" spans="10:28" x14ac:dyDescent="0.25">
      <c r="J912" s="28">
        <v>2017</v>
      </c>
      <c r="K912" s="28">
        <v>6</v>
      </c>
      <c r="L912" s="28">
        <v>24</v>
      </c>
      <c r="M912" s="55">
        <v>22.558540000000001</v>
      </c>
      <c r="N912" s="55">
        <v>83.481179999999995</v>
      </c>
      <c r="O912" s="55"/>
      <c r="P912" s="55"/>
      <c r="Q912" s="28">
        <v>2017</v>
      </c>
      <c r="R912" s="28">
        <v>6</v>
      </c>
      <c r="S912" s="28">
        <v>24</v>
      </c>
      <c r="T912" s="55">
        <v>33.595419999999997</v>
      </c>
      <c r="U912" s="55">
        <v>29.08456</v>
      </c>
      <c r="V912" s="55"/>
      <c r="W912" s="55"/>
      <c r="X912" s="28">
        <v>2017</v>
      </c>
      <c r="Y912" s="28">
        <v>6</v>
      </c>
      <c r="Z912" s="28">
        <v>24</v>
      </c>
      <c r="AA912" s="28">
        <v>51.679369999999999</v>
      </c>
      <c r="AB912" s="28">
        <v>18.976019999999998</v>
      </c>
    </row>
    <row r="913" spans="10:28" x14ac:dyDescent="0.25">
      <c r="J913" s="28">
        <v>2017</v>
      </c>
      <c r="K913" s="28">
        <v>6</v>
      </c>
      <c r="L913" s="28">
        <v>25</v>
      </c>
      <c r="M913" s="55">
        <v>17.941459999999999</v>
      </c>
      <c r="N913" s="55">
        <v>87.424719999999994</v>
      </c>
      <c r="O913" s="55"/>
      <c r="P913" s="55"/>
      <c r="Q913" s="28">
        <v>2017</v>
      </c>
      <c r="R913" s="28">
        <v>6</v>
      </c>
      <c r="S913" s="28">
        <v>25</v>
      </c>
      <c r="T913" s="55">
        <v>40.944789999999998</v>
      </c>
      <c r="U913" s="55">
        <v>20.055599999999998</v>
      </c>
      <c r="V913" s="55"/>
      <c r="W913" s="55"/>
      <c r="X913" s="28">
        <v>2017</v>
      </c>
      <c r="Y913" s="28">
        <v>6</v>
      </c>
      <c r="Z913" s="28">
        <v>25</v>
      </c>
      <c r="AA913" s="28">
        <v>48.561459999999997</v>
      </c>
      <c r="AB913" s="28">
        <v>17.497489999999999</v>
      </c>
    </row>
    <row r="914" spans="10:28" x14ac:dyDescent="0.25">
      <c r="J914" s="28">
        <v>2017</v>
      </c>
      <c r="K914" s="28">
        <v>6</v>
      </c>
      <c r="L914" s="28">
        <v>26</v>
      </c>
      <c r="M914" s="55">
        <v>24.428129999999999</v>
      </c>
      <c r="N914" s="55">
        <v>86.570239999999998</v>
      </c>
      <c r="O914" s="55"/>
      <c r="P914" s="55"/>
      <c r="Q914" s="28">
        <v>2017</v>
      </c>
      <c r="R914" s="28">
        <v>6</v>
      </c>
      <c r="S914" s="28">
        <v>26</v>
      </c>
      <c r="T914" s="55">
        <v>48.343539999999997</v>
      </c>
      <c r="U914" s="55">
        <v>10.33018</v>
      </c>
      <c r="V914" s="55"/>
      <c r="W914" s="55"/>
      <c r="X914" s="28">
        <v>2017</v>
      </c>
      <c r="Y914" s="28">
        <v>6</v>
      </c>
      <c r="Z914" s="28">
        <v>26</v>
      </c>
      <c r="AA914" s="28">
        <v>54.782499999999999</v>
      </c>
      <c r="AB914" s="28">
        <v>16.15784</v>
      </c>
    </row>
    <row r="915" spans="10:28" x14ac:dyDescent="0.25">
      <c r="J915" s="28">
        <v>2017</v>
      </c>
      <c r="K915" s="28">
        <v>6</v>
      </c>
      <c r="L915" s="28">
        <v>27</v>
      </c>
      <c r="M915" s="55">
        <v>37.808329999999998</v>
      </c>
      <c r="N915" s="55">
        <v>49.389000000000003</v>
      </c>
      <c r="O915" s="55"/>
      <c r="P915" s="55"/>
      <c r="Q915" s="28">
        <v>2017</v>
      </c>
      <c r="R915" s="28">
        <v>6</v>
      </c>
      <c r="S915" s="28">
        <v>27</v>
      </c>
      <c r="T915" s="55">
        <v>40.43562</v>
      </c>
      <c r="U915" s="55">
        <v>12.91093</v>
      </c>
      <c r="V915" s="55"/>
      <c r="W915" s="55"/>
      <c r="X915" s="28">
        <v>2017</v>
      </c>
      <c r="Y915" s="28">
        <v>6</v>
      </c>
      <c r="Z915" s="28">
        <v>27</v>
      </c>
      <c r="AA915" s="28">
        <v>50.095829999999999</v>
      </c>
      <c r="AB915" s="28">
        <v>31.70082</v>
      </c>
    </row>
    <row r="916" spans="10:28" x14ac:dyDescent="0.25">
      <c r="J916" s="28">
        <v>2017</v>
      </c>
      <c r="K916" s="28">
        <v>6</v>
      </c>
      <c r="L916" s="28">
        <v>28</v>
      </c>
      <c r="M916" s="55">
        <v>33.484580000000001</v>
      </c>
      <c r="N916" s="55">
        <v>72.025639999999996</v>
      </c>
      <c r="O916" s="55"/>
      <c r="P916" s="55"/>
      <c r="Q916" s="28">
        <v>2017</v>
      </c>
      <c r="R916" s="28">
        <v>6</v>
      </c>
      <c r="S916" s="28">
        <v>28</v>
      </c>
      <c r="T916" s="55">
        <v>39.393540000000002</v>
      </c>
      <c r="U916" s="55">
        <v>9.6045960000000008</v>
      </c>
      <c r="V916" s="55"/>
      <c r="W916" s="55"/>
      <c r="X916" s="28">
        <v>2017</v>
      </c>
      <c r="Y916" s="28">
        <v>6</v>
      </c>
      <c r="Z916" s="28">
        <v>28</v>
      </c>
      <c r="AA916" s="28">
        <v>43.479170000000003</v>
      </c>
      <c r="AB916" s="28">
        <v>47.521099999999997</v>
      </c>
    </row>
    <row r="917" spans="10:28" x14ac:dyDescent="0.25">
      <c r="J917" s="28">
        <v>2017</v>
      </c>
      <c r="K917" s="28">
        <v>6</v>
      </c>
      <c r="L917" s="28">
        <v>29</v>
      </c>
      <c r="M917" s="55">
        <v>34.531669999999998</v>
      </c>
      <c r="N917" s="55">
        <v>70.567089999999993</v>
      </c>
      <c r="O917" s="55"/>
      <c r="P917" s="55"/>
      <c r="Q917" s="28">
        <v>2017</v>
      </c>
      <c r="R917" s="28">
        <v>6</v>
      </c>
      <c r="S917" s="28">
        <v>29</v>
      </c>
      <c r="T917" s="55">
        <v>33.927289999999999</v>
      </c>
      <c r="U917" s="55">
        <v>45.992919999999998</v>
      </c>
      <c r="V917" s="55"/>
      <c r="W917" s="55"/>
      <c r="X917" s="28">
        <v>2017</v>
      </c>
      <c r="Y917" s="28">
        <v>6</v>
      </c>
      <c r="Z917" s="28">
        <v>29</v>
      </c>
      <c r="AA917" s="28">
        <v>44.554580000000001</v>
      </c>
      <c r="AB917" s="28">
        <v>43.034390000000002</v>
      </c>
    </row>
    <row r="918" spans="10:28" x14ac:dyDescent="0.25">
      <c r="J918" s="28">
        <v>2017</v>
      </c>
      <c r="K918" s="28">
        <v>6</v>
      </c>
      <c r="L918" s="28">
        <v>30</v>
      </c>
      <c r="M918" s="55">
        <v>28.11458</v>
      </c>
      <c r="N918" s="55">
        <v>62.800699999999999</v>
      </c>
      <c r="O918" s="55"/>
      <c r="P918" s="55"/>
      <c r="Q918" s="28">
        <v>2017</v>
      </c>
      <c r="R918" s="28">
        <v>6</v>
      </c>
      <c r="S918" s="28">
        <v>30</v>
      </c>
      <c r="T918" s="55">
        <v>36.781039999999997</v>
      </c>
      <c r="U918" s="55">
        <v>51.269930000000002</v>
      </c>
      <c r="V918" s="55"/>
      <c r="W918" s="55"/>
      <c r="X918" s="28">
        <v>2017</v>
      </c>
      <c r="Y918" s="28">
        <v>6</v>
      </c>
      <c r="Z918" s="28">
        <v>30</v>
      </c>
      <c r="AA918" s="28">
        <v>45.60333</v>
      </c>
      <c r="AB918" s="28">
        <v>35.875349999999997</v>
      </c>
    </row>
    <row r="919" spans="10:28" x14ac:dyDescent="0.25">
      <c r="J919" s="28">
        <v>2017</v>
      </c>
      <c r="K919" s="28">
        <v>7</v>
      </c>
      <c r="L919" s="28">
        <v>1</v>
      </c>
      <c r="M919" s="55">
        <v>27.134170000000001</v>
      </c>
      <c r="N919" s="55">
        <v>70.109539999999996</v>
      </c>
      <c r="O919" s="55"/>
      <c r="P919" s="55"/>
      <c r="Q919" s="28">
        <v>2017</v>
      </c>
      <c r="R919" s="28">
        <v>7</v>
      </c>
      <c r="S919" s="28">
        <v>1</v>
      </c>
      <c r="T919" s="55">
        <v>39.974170000000001</v>
      </c>
      <c r="U919" s="55">
        <v>30.928229999999999</v>
      </c>
      <c r="V919" s="55"/>
      <c r="W919" s="55"/>
      <c r="X919" s="28">
        <v>2017</v>
      </c>
      <c r="Y919" s="28">
        <v>7</v>
      </c>
      <c r="Z919" s="28">
        <v>1</v>
      </c>
      <c r="AA919" s="28">
        <v>44.328330000000001</v>
      </c>
      <c r="AB919" s="28">
        <v>32.998849999999997</v>
      </c>
    </row>
    <row r="920" spans="10:28" x14ac:dyDescent="0.25">
      <c r="J920" s="28">
        <v>2017</v>
      </c>
      <c r="K920" s="28">
        <v>7</v>
      </c>
      <c r="L920" s="28">
        <v>2</v>
      </c>
      <c r="M920" s="55">
        <v>21.423120000000001</v>
      </c>
      <c r="N920" s="55">
        <v>86.663929999999993</v>
      </c>
      <c r="O920" s="55"/>
      <c r="P920" s="55"/>
      <c r="Q920" s="28">
        <v>2017</v>
      </c>
      <c r="R920" s="28">
        <v>7</v>
      </c>
      <c r="S920" s="28">
        <v>2</v>
      </c>
      <c r="T920" s="55">
        <v>37.698749999999997</v>
      </c>
      <c r="U920" s="55">
        <v>20.956199999999999</v>
      </c>
      <c r="V920" s="55"/>
      <c r="W920" s="55"/>
      <c r="X920" s="28">
        <v>2017</v>
      </c>
      <c r="Y920" s="28">
        <v>7</v>
      </c>
      <c r="Z920" s="28">
        <v>2</v>
      </c>
      <c r="AA920" s="28">
        <v>42.5625</v>
      </c>
      <c r="AB920" s="28">
        <v>34.647640000000003</v>
      </c>
    </row>
    <row r="921" spans="10:28" x14ac:dyDescent="0.25">
      <c r="J921" s="28">
        <v>2017</v>
      </c>
      <c r="K921" s="28">
        <v>7</v>
      </c>
      <c r="L921" s="28">
        <v>3</v>
      </c>
      <c r="M921" s="55">
        <v>25.714790000000001</v>
      </c>
      <c r="N921" s="55">
        <v>80.529960000000003</v>
      </c>
      <c r="O921" s="55"/>
      <c r="P921" s="55"/>
      <c r="Q921" s="28">
        <v>2017</v>
      </c>
      <c r="R921" s="28">
        <v>7</v>
      </c>
      <c r="S921" s="28">
        <v>3</v>
      </c>
      <c r="T921" s="55">
        <v>38.71</v>
      </c>
      <c r="U921" s="55">
        <v>11.67761</v>
      </c>
      <c r="V921" s="55"/>
      <c r="W921" s="55"/>
      <c r="X921" s="28">
        <v>2017</v>
      </c>
      <c r="Y921" s="28">
        <v>7</v>
      </c>
      <c r="Z921" s="28">
        <v>3</v>
      </c>
      <c r="AA921" s="28">
        <v>47.692500000000003</v>
      </c>
      <c r="AB921" s="28">
        <v>25.247219999999999</v>
      </c>
    </row>
    <row r="922" spans="10:28" x14ac:dyDescent="0.25">
      <c r="J922" s="28">
        <v>2017</v>
      </c>
      <c r="K922" s="28">
        <v>7</v>
      </c>
      <c r="L922" s="28">
        <v>4</v>
      </c>
      <c r="M922" s="55">
        <v>32.089579999999998</v>
      </c>
      <c r="N922" s="55">
        <v>73.122339999999994</v>
      </c>
      <c r="O922" s="55"/>
      <c r="P922" s="55"/>
      <c r="Q922" s="28">
        <v>2017</v>
      </c>
      <c r="R922" s="28">
        <v>7</v>
      </c>
      <c r="S922" s="28">
        <v>4</v>
      </c>
      <c r="T922" s="55">
        <v>41.461669999999998</v>
      </c>
      <c r="U922" s="55">
        <v>16.123840000000001</v>
      </c>
      <c r="V922" s="55"/>
      <c r="W922" s="55"/>
      <c r="X922" s="28">
        <v>2017</v>
      </c>
      <c r="Y922" s="28">
        <v>7</v>
      </c>
      <c r="Z922" s="28">
        <v>4</v>
      </c>
      <c r="AA922" s="28">
        <v>48.651249999999997</v>
      </c>
      <c r="AB922" s="28">
        <v>25.57743</v>
      </c>
    </row>
    <row r="923" spans="10:28" x14ac:dyDescent="0.25">
      <c r="J923" s="28">
        <v>2017</v>
      </c>
      <c r="K923" s="28">
        <v>7</v>
      </c>
      <c r="L923" s="28">
        <v>5</v>
      </c>
      <c r="M923" s="55">
        <v>38.231250000000003</v>
      </c>
      <c r="N923" s="55">
        <v>47.320950000000003</v>
      </c>
      <c r="O923" s="55"/>
      <c r="P923" s="55"/>
      <c r="Q923" s="28">
        <v>2017</v>
      </c>
      <c r="R923" s="28">
        <v>7</v>
      </c>
      <c r="S923" s="28">
        <v>5</v>
      </c>
      <c r="T923" s="55">
        <v>40.930630000000001</v>
      </c>
      <c r="U923" s="55">
        <v>1.7466250000000001</v>
      </c>
      <c r="V923" s="55"/>
      <c r="W923" s="55"/>
      <c r="X923" s="28">
        <v>2017</v>
      </c>
      <c r="Y923" s="28">
        <v>7</v>
      </c>
      <c r="Z923" s="28">
        <v>5</v>
      </c>
      <c r="AA923" s="28">
        <v>49.293329999999997</v>
      </c>
      <c r="AB923" s="28">
        <v>20.079529999999998</v>
      </c>
    </row>
    <row r="924" spans="10:28" x14ac:dyDescent="0.25">
      <c r="J924" s="28">
        <v>2017</v>
      </c>
      <c r="K924" s="28">
        <v>7</v>
      </c>
      <c r="L924" s="28">
        <v>6</v>
      </c>
      <c r="M924" s="55">
        <v>39.438339999999997</v>
      </c>
      <c r="N924" s="55">
        <v>24.196290000000001</v>
      </c>
      <c r="O924" s="55"/>
      <c r="P924" s="55"/>
      <c r="Q924" s="28">
        <v>2017</v>
      </c>
      <c r="R924" s="28">
        <v>7</v>
      </c>
      <c r="S924" s="28">
        <v>6</v>
      </c>
      <c r="T924" s="55">
        <v>42.976039999999998</v>
      </c>
      <c r="U924" s="55">
        <v>7.4443830000000002</v>
      </c>
      <c r="V924" s="55"/>
      <c r="W924" s="55"/>
      <c r="X924" s="28">
        <v>2017</v>
      </c>
      <c r="Y924" s="28">
        <v>7</v>
      </c>
      <c r="Z924" s="28">
        <v>6</v>
      </c>
      <c r="AA924" s="28">
        <v>52.169580000000003</v>
      </c>
      <c r="AB924" s="28">
        <v>18.328340000000001</v>
      </c>
    </row>
    <row r="925" spans="10:28" x14ac:dyDescent="0.25">
      <c r="J925" s="28">
        <v>2017</v>
      </c>
      <c r="K925" s="28">
        <v>7</v>
      </c>
      <c r="L925" s="28">
        <v>7</v>
      </c>
      <c r="M925" s="55">
        <v>37.52187</v>
      </c>
      <c r="N925" s="55">
        <v>13.08268</v>
      </c>
      <c r="O925" s="55"/>
      <c r="P925" s="55"/>
      <c r="Q925" s="28">
        <v>2017</v>
      </c>
      <c r="R925" s="28">
        <v>7</v>
      </c>
      <c r="S925" s="28">
        <v>7</v>
      </c>
      <c r="T925" s="55">
        <v>39.199579999999997</v>
      </c>
      <c r="U925" s="55">
        <v>10.006449999999999</v>
      </c>
      <c r="V925" s="55"/>
      <c r="W925" s="55"/>
      <c r="X925" s="28">
        <v>2017</v>
      </c>
      <c r="Y925" s="28">
        <v>7</v>
      </c>
      <c r="Z925" s="28">
        <v>7</v>
      </c>
      <c r="AA925" s="28">
        <v>49.700830000000003</v>
      </c>
      <c r="AB925" s="28">
        <v>21.6416</v>
      </c>
    </row>
    <row r="926" spans="10:28" x14ac:dyDescent="0.25">
      <c r="J926" s="28">
        <v>2017</v>
      </c>
      <c r="K926" s="28">
        <v>7</v>
      </c>
      <c r="L926" s="28">
        <v>8</v>
      </c>
      <c r="M926" s="55">
        <v>31.433540000000001</v>
      </c>
      <c r="N926" s="55">
        <v>71.595070000000007</v>
      </c>
      <c r="O926" s="55"/>
      <c r="P926" s="55"/>
      <c r="Q926" s="28">
        <v>2017</v>
      </c>
      <c r="R926" s="28">
        <v>7</v>
      </c>
      <c r="S926" s="28">
        <v>8</v>
      </c>
      <c r="T926" s="55">
        <v>38.083539999999999</v>
      </c>
      <c r="U926" s="55">
        <v>8.6305139999999998</v>
      </c>
      <c r="V926" s="55"/>
      <c r="W926" s="55"/>
      <c r="X926" s="28">
        <v>2017</v>
      </c>
      <c r="Y926" s="28">
        <v>7</v>
      </c>
      <c r="Z926" s="28">
        <v>8</v>
      </c>
      <c r="AA926" s="28">
        <v>48.577500000000001</v>
      </c>
      <c r="AB926" s="28">
        <v>20.739809999999999</v>
      </c>
    </row>
    <row r="927" spans="10:28" x14ac:dyDescent="0.25">
      <c r="J927" s="28">
        <v>2017</v>
      </c>
      <c r="K927" s="28">
        <v>7</v>
      </c>
      <c r="L927" s="28">
        <v>9</v>
      </c>
      <c r="M927" s="55">
        <v>32.95458</v>
      </c>
      <c r="N927" s="55">
        <v>65.130120000000005</v>
      </c>
      <c r="O927" s="55"/>
      <c r="P927" s="55"/>
      <c r="Q927" s="28">
        <v>2017</v>
      </c>
      <c r="R927" s="28">
        <v>7</v>
      </c>
      <c r="S927" s="28">
        <v>9</v>
      </c>
      <c r="T927" s="55">
        <v>41.494790000000002</v>
      </c>
      <c r="U927" s="55">
        <v>16.569890000000001</v>
      </c>
      <c r="V927" s="55"/>
      <c r="W927" s="55"/>
      <c r="X927" s="28">
        <v>2017</v>
      </c>
      <c r="Y927" s="28">
        <v>7</v>
      </c>
      <c r="Z927" s="28">
        <v>9</v>
      </c>
      <c r="AA927" s="28">
        <v>46.22063</v>
      </c>
      <c r="AB927" s="28">
        <v>20.89048</v>
      </c>
    </row>
    <row r="928" spans="10:28" x14ac:dyDescent="0.25">
      <c r="J928" s="28">
        <v>2017</v>
      </c>
      <c r="K928" s="28">
        <v>7</v>
      </c>
      <c r="L928" s="28">
        <v>10</v>
      </c>
      <c r="M928" s="55">
        <v>40.278329999999997</v>
      </c>
      <c r="N928" s="55">
        <v>17.094989999999999</v>
      </c>
      <c r="O928" s="55"/>
      <c r="P928" s="55"/>
      <c r="Q928" s="28">
        <v>2017</v>
      </c>
      <c r="R928" s="28">
        <v>7</v>
      </c>
      <c r="S928" s="28">
        <v>10</v>
      </c>
      <c r="T928" s="55">
        <v>46.08229</v>
      </c>
      <c r="U928" s="55">
        <v>5.2228729999999999</v>
      </c>
      <c r="V928" s="55"/>
      <c r="W928" s="55"/>
      <c r="X928" s="28">
        <v>2017</v>
      </c>
      <c r="Y928" s="28">
        <v>7</v>
      </c>
      <c r="Z928" s="28">
        <v>10</v>
      </c>
      <c r="AA928" s="28">
        <v>49.06541</v>
      </c>
      <c r="AB928" s="28">
        <v>20.457640000000001</v>
      </c>
    </row>
    <row r="929" spans="10:28" x14ac:dyDescent="0.25">
      <c r="J929" s="28">
        <v>2017</v>
      </c>
      <c r="K929" s="28">
        <v>7</v>
      </c>
      <c r="L929" s="28">
        <v>11</v>
      </c>
      <c r="M929" s="55">
        <v>36.513330000000003</v>
      </c>
      <c r="N929" s="55">
        <v>47.129539999999999</v>
      </c>
      <c r="O929" s="55"/>
      <c r="P929" s="55"/>
      <c r="Q929" s="28">
        <v>2017</v>
      </c>
      <c r="R929" s="28">
        <v>7</v>
      </c>
      <c r="S929" s="28">
        <v>11</v>
      </c>
      <c r="T929" s="55">
        <v>40.539169999999999</v>
      </c>
      <c r="U929" s="55">
        <v>7.7947540000000002</v>
      </c>
      <c r="V929" s="55"/>
      <c r="W929" s="55"/>
      <c r="X929" s="28">
        <v>2017</v>
      </c>
      <c r="Y929" s="28">
        <v>7</v>
      </c>
      <c r="Z929" s="28">
        <v>11</v>
      </c>
      <c r="AA929" s="28">
        <v>50.472499999999997</v>
      </c>
      <c r="AB929" s="28">
        <v>14.85258</v>
      </c>
    </row>
    <row r="930" spans="10:28" x14ac:dyDescent="0.25">
      <c r="J930" s="28">
        <v>2017</v>
      </c>
      <c r="K930" s="28">
        <v>7</v>
      </c>
      <c r="L930" s="28">
        <v>12</v>
      </c>
      <c r="M930" s="55">
        <v>33.922919999999998</v>
      </c>
      <c r="N930" s="55">
        <v>72.116479999999996</v>
      </c>
      <c r="O930" s="55"/>
      <c r="P930" s="55"/>
      <c r="Q930" s="28">
        <v>2017</v>
      </c>
      <c r="R930" s="28">
        <v>7</v>
      </c>
      <c r="S930" s="28">
        <v>12</v>
      </c>
      <c r="T930" s="55">
        <v>37.125210000000003</v>
      </c>
      <c r="U930" s="55">
        <v>5.0085769999999998</v>
      </c>
      <c r="V930" s="55"/>
      <c r="W930" s="55"/>
      <c r="X930" s="28">
        <v>2017</v>
      </c>
      <c r="Y930" s="28">
        <v>7</v>
      </c>
      <c r="Z930" s="28">
        <v>12</v>
      </c>
      <c r="AA930" s="28">
        <v>50.548749999999998</v>
      </c>
      <c r="AB930" s="28">
        <v>14.149520000000001</v>
      </c>
    </row>
    <row r="931" spans="10:28" x14ac:dyDescent="0.25">
      <c r="J931" s="28">
        <v>2017</v>
      </c>
      <c r="K931" s="28">
        <v>7</v>
      </c>
      <c r="L931" s="28">
        <v>13</v>
      </c>
      <c r="M931" s="55">
        <v>33.010829999999999</v>
      </c>
      <c r="N931" s="55">
        <v>78.753360000000001</v>
      </c>
      <c r="O931" s="55"/>
      <c r="P931" s="55"/>
      <c r="Q931" s="28">
        <v>2017</v>
      </c>
      <c r="R931" s="28">
        <v>7</v>
      </c>
      <c r="S931" s="28">
        <v>13</v>
      </c>
      <c r="T931" s="55">
        <v>36.433959999999999</v>
      </c>
      <c r="U931" s="55">
        <v>20.513030000000001</v>
      </c>
      <c r="V931" s="55"/>
      <c r="W931" s="55"/>
      <c r="X931" s="28">
        <v>2017</v>
      </c>
      <c r="Y931" s="28">
        <v>7</v>
      </c>
      <c r="Z931" s="28">
        <v>13</v>
      </c>
      <c r="AA931" s="28">
        <v>52.812080000000002</v>
      </c>
      <c r="AB931" s="28">
        <v>16.213000000000001</v>
      </c>
    </row>
    <row r="932" spans="10:28" x14ac:dyDescent="0.25">
      <c r="J932" s="28">
        <v>2017</v>
      </c>
      <c r="K932" s="28">
        <v>7</v>
      </c>
      <c r="L932" s="28">
        <v>14</v>
      </c>
      <c r="M932" s="55">
        <v>36.527079999999998</v>
      </c>
      <c r="N932" s="55">
        <v>45.932879999999997</v>
      </c>
      <c r="O932" s="55"/>
      <c r="P932" s="55"/>
      <c r="Q932" s="28">
        <v>2017</v>
      </c>
      <c r="R932" s="28">
        <v>7</v>
      </c>
      <c r="S932" s="28">
        <v>14</v>
      </c>
      <c r="T932" s="55">
        <v>34.721670000000003</v>
      </c>
      <c r="U932" s="55">
        <v>26.085180000000001</v>
      </c>
      <c r="V932" s="55"/>
      <c r="W932" s="55"/>
      <c r="X932" s="28">
        <v>2017</v>
      </c>
      <c r="Y932" s="28">
        <v>7</v>
      </c>
      <c r="Z932" s="28">
        <v>14</v>
      </c>
      <c r="AA932" s="28">
        <v>48.824170000000002</v>
      </c>
      <c r="AB932" s="28">
        <v>25.131540000000001</v>
      </c>
    </row>
    <row r="933" spans="10:28" x14ac:dyDescent="0.25">
      <c r="J933" s="28">
        <v>2017</v>
      </c>
      <c r="K933" s="28">
        <v>7</v>
      </c>
      <c r="L933" s="28">
        <v>15</v>
      </c>
      <c r="M933" s="55">
        <v>32.457079999999998</v>
      </c>
      <c r="N933" s="55">
        <v>39.796039999999998</v>
      </c>
      <c r="O933" s="55"/>
      <c r="P933" s="55"/>
      <c r="Q933" s="28">
        <v>2017</v>
      </c>
      <c r="R933" s="28">
        <v>7</v>
      </c>
      <c r="S933" s="28">
        <v>15</v>
      </c>
      <c r="T933" s="55">
        <v>31.194790000000001</v>
      </c>
      <c r="U933" s="55">
        <v>34.910530000000001</v>
      </c>
      <c r="V933" s="55"/>
      <c r="W933" s="55"/>
      <c r="X933" s="28">
        <v>2017</v>
      </c>
      <c r="Y933" s="28">
        <v>7</v>
      </c>
      <c r="Z933" s="28">
        <v>15</v>
      </c>
      <c r="AA933" s="28">
        <v>47.202080000000002</v>
      </c>
      <c r="AB933" s="28">
        <v>28.5365</v>
      </c>
    </row>
    <row r="934" spans="10:28" x14ac:dyDescent="0.25">
      <c r="J934" s="28">
        <v>2017</v>
      </c>
      <c r="K934" s="28">
        <v>7</v>
      </c>
      <c r="L934" s="28">
        <v>16</v>
      </c>
      <c r="M934" s="55">
        <v>26.141459999999999</v>
      </c>
      <c r="N934" s="55">
        <v>77.128619999999998</v>
      </c>
      <c r="O934" s="55"/>
      <c r="P934" s="55"/>
      <c r="Q934" s="28">
        <v>2017</v>
      </c>
      <c r="R934" s="28">
        <v>7</v>
      </c>
      <c r="S934" s="28">
        <v>16</v>
      </c>
      <c r="T934" s="55">
        <v>32.945210000000003</v>
      </c>
      <c r="U934" s="55">
        <v>15.84369</v>
      </c>
      <c r="V934" s="55"/>
      <c r="W934" s="55"/>
      <c r="X934" s="28">
        <v>2017</v>
      </c>
      <c r="Y934" s="28">
        <v>7</v>
      </c>
      <c r="Z934" s="28">
        <v>16</v>
      </c>
      <c r="AA934" s="28">
        <v>47.018749999999997</v>
      </c>
      <c r="AB934" s="28">
        <v>27.194469999999999</v>
      </c>
    </row>
    <row r="935" spans="10:28" x14ac:dyDescent="0.25">
      <c r="J935" s="28">
        <v>2017</v>
      </c>
      <c r="K935" s="28">
        <v>7</v>
      </c>
      <c r="L935" s="28">
        <v>17</v>
      </c>
      <c r="M935" s="55">
        <v>26.242920000000002</v>
      </c>
      <c r="N935" s="55">
        <v>80.143199999999993</v>
      </c>
      <c r="O935" s="55"/>
      <c r="P935" s="55"/>
      <c r="Q935" s="28">
        <v>2017</v>
      </c>
      <c r="R935" s="28">
        <v>7</v>
      </c>
      <c r="S935" s="28">
        <v>17</v>
      </c>
      <c r="T935" s="55">
        <v>39.883339999999997</v>
      </c>
      <c r="U935" s="55">
        <v>7.5995920000000003</v>
      </c>
      <c r="V935" s="55"/>
      <c r="W935" s="55"/>
      <c r="X935" s="28">
        <v>2017</v>
      </c>
      <c r="Y935" s="28">
        <v>7</v>
      </c>
      <c r="Z935" s="28">
        <v>17</v>
      </c>
      <c r="AA935" s="28">
        <v>49.503120000000003</v>
      </c>
      <c r="AB935" s="28">
        <v>23.402709999999999</v>
      </c>
    </row>
    <row r="936" spans="10:28" x14ac:dyDescent="0.25">
      <c r="J936" s="28">
        <v>2017</v>
      </c>
      <c r="K936" s="28">
        <v>7</v>
      </c>
      <c r="L936" s="28">
        <v>18</v>
      </c>
      <c r="M936" s="55">
        <v>35.935830000000003</v>
      </c>
      <c r="N936" s="55">
        <v>60.026600000000002</v>
      </c>
      <c r="O936" s="55"/>
      <c r="P936" s="55"/>
      <c r="Q936" s="28">
        <v>2017</v>
      </c>
      <c r="R936" s="28">
        <v>7</v>
      </c>
      <c r="S936" s="28">
        <v>18</v>
      </c>
      <c r="T936" s="55">
        <v>36.581249999999997</v>
      </c>
      <c r="U936" s="55">
        <v>28.357530000000001</v>
      </c>
      <c r="V936" s="55"/>
      <c r="W936" s="55"/>
      <c r="X936" s="28">
        <v>2017</v>
      </c>
      <c r="Y936" s="28">
        <v>7</v>
      </c>
      <c r="Z936" s="28">
        <v>18</v>
      </c>
      <c r="AA936" s="28">
        <v>49.489579999999997</v>
      </c>
      <c r="AB936" s="28">
        <v>27.974350000000001</v>
      </c>
    </row>
    <row r="937" spans="10:28" x14ac:dyDescent="0.25">
      <c r="J937" s="28">
        <v>2017</v>
      </c>
      <c r="K937" s="28">
        <v>7</v>
      </c>
      <c r="L937" s="28">
        <v>19</v>
      </c>
      <c r="M937" s="55">
        <v>32.91084</v>
      </c>
      <c r="N937" s="55">
        <v>57.415309999999998</v>
      </c>
      <c r="O937" s="55"/>
      <c r="P937" s="55"/>
      <c r="Q937" s="28">
        <v>2017</v>
      </c>
      <c r="R937" s="28">
        <v>7</v>
      </c>
      <c r="S937" s="28">
        <v>19</v>
      </c>
      <c r="T937" s="55">
        <v>33.061459999999997</v>
      </c>
      <c r="U937" s="55">
        <v>29.49905</v>
      </c>
      <c r="V937" s="55"/>
      <c r="W937" s="55"/>
      <c r="X937" s="28">
        <v>2017</v>
      </c>
      <c r="Y937" s="28">
        <v>7</v>
      </c>
      <c r="Z937" s="28">
        <v>19</v>
      </c>
      <c r="AA937" s="28">
        <v>48.935000000000002</v>
      </c>
      <c r="AB937" s="28">
        <v>23.580179999999999</v>
      </c>
    </row>
    <row r="938" spans="10:28" x14ac:dyDescent="0.25">
      <c r="J938" s="28">
        <v>2017</v>
      </c>
      <c r="K938" s="28">
        <v>7</v>
      </c>
      <c r="L938" s="28">
        <v>20</v>
      </c>
      <c r="M938" s="55">
        <v>32.362920000000003</v>
      </c>
      <c r="N938" s="55">
        <v>66.548069999999996</v>
      </c>
      <c r="O938" s="55"/>
      <c r="P938" s="55"/>
      <c r="Q938" s="28">
        <v>2017</v>
      </c>
      <c r="R938" s="28">
        <v>7</v>
      </c>
      <c r="S938" s="28">
        <v>20</v>
      </c>
      <c r="T938" s="55">
        <v>37.625630000000001</v>
      </c>
      <c r="U938" s="55">
        <v>17.660799999999998</v>
      </c>
      <c r="V938" s="55"/>
      <c r="W938" s="55"/>
      <c r="X938" s="28">
        <v>2017</v>
      </c>
      <c r="Y938" s="28">
        <v>7</v>
      </c>
      <c r="Z938" s="28">
        <v>20</v>
      </c>
      <c r="AA938" s="28">
        <v>48.477919999999997</v>
      </c>
      <c r="AB938" s="28">
        <v>22.240860000000001</v>
      </c>
    </row>
    <row r="939" spans="10:28" x14ac:dyDescent="0.25">
      <c r="J939" s="28">
        <v>2017</v>
      </c>
      <c r="K939" s="28">
        <v>7</v>
      </c>
      <c r="L939" s="28">
        <v>21</v>
      </c>
      <c r="M939" s="55">
        <v>34.960830000000001</v>
      </c>
      <c r="N939" s="55">
        <v>50.433489999999999</v>
      </c>
      <c r="O939" s="55"/>
      <c r="P939" s="55"/>
      <c r="Q939" s="28">
        <v>2017</v>
      </c>
      <c r="R939" s="28">
        <v>7</v>
      </c>
      <c r="S939" s="28">
        <v>21</v>
      </c>
      <c r="T939" s="55">
        <v>34.760620000000003</v>
      </c>
      <c r="U939" s="55">
        <v>35.06541</v>
      </c>
      <c r="V939" s="55"/>
      <c r="W939" s="55"/>
      <c r="X939" s="28">
        <v>2017</v>
      </c>
      <c r="Y939" s="28">
        <v>7</v>
      </c>
      <c r="Z939" s="28">
        <v>21</v>
      </c>
      <c r="AA939" s="28">
        <v>49.007919999999999</v>
      </c>
      <c r="AB939" s="28">
        <v>21.040579999999999</v>
      </c>
    </row>
    <row r="940" spans="10:28" x14ac:dyDescent="0.25">
      <c r="J940" s="28">
        <v>2017</v>
      </c>
      <c r="K940" s="28">
        <v>7</v>
      </c>
      <c r="L940" s="28">
        <v>22</v>
      </c>
      <c r="M940" s="55">
        <v>30.01708</v>
      </c>
      <c r="N940" s="55">
        <v>74.29804</v>
      </c>
      <c r="O940" s="55"/>
      <c r="P940" s="55"/>
      <c r="Q940" s="28">
        <v>2017</v>
      </c>
      <c r="R940" s="28">
        <v>7</v>
      </c>
      <c r="S940" s="28">
        <v>22</v>
      </c>
      <c r="T940" s="55">
        <v>37.097290000000001</v>
      </c>
      <c r="U940" s="55">
        <v>12.43953</v>
      </c>
      <c r="V940" s="55"/>
      <c r="W940" s="55"/>
      <c r="X940" s="28">
        <v>2017</v>
      </c>
      <c r="Y940" s="28">
        <v>7</v>
      </c>
      <c r="Z940" s="28">
        <v>22</v>
      </c>
      <c r="AA940" s="28">
        <v>48.275419999999997</v>
      </c>
      <c r="AB940" s="28">
        <v>21.880970000000001</v>
      </c>
    </row>
    <row r="941" spans="10:28" x14ac:dyDescent="0.25">
      <c r="J941" s="28">
        <v>2017</v>
      </c>
      <c r="K941" s="28">
        <v>7</v>
      </c>
      <c r="L941" s="28">
        <v>23</v>
      </c>
      <c r="M941" s="55">
        <v>29.017499999999998</v>
      </c>
      <c r="N941" s="55">
        <v>76.803309999999996</v>
      </c>
      <c r="O941" s="55"/>
      <c r="P941" s="55"/>
      <c r="Q941" s="28">
        <v>2017</v>
      </c>
      <c r="R941" s="28">
        <v>7</v>
      </c>
      <c r="S941" s="28">
        <v>23</v>
      </c>
      <c r="T941" s="55">
        <v>37.270629999999997</v>
      </c>
      <c r="U941" s="55">
        <v>10.76863</v>
      </c>
      <c r="V941" s="55"/>
      <c r="W941" s="55"/>
      <c r="X941" s="28">
        <v>2017</v>
      </c>
      <c r="Y941" s="28">
        <v>7</v>
      </c>
      <c r="Z941" s="28">
        <v>23</v>
      </c>
      <c r="AA941" s="28">
        <v>46.831670000000003</v>
      </c>
      <c r="AB941" s="28">
        <v>24.89716</v>
      </c>
    </row>
    <row r="942" spans="10:28" x14ac:dyDescent="0.25">
      <c r="J942" s="28">
        <v>2017</v>
      </c>
      <c r="K942" s="28">
        <v>7</v>
      </c>
      <c r="L942" s="28">
        <v>24</v>
      </c>
      <c r="M942" s="55">
        <v>38.609169999999999</v>
      </c>
      <c r="N942" s="55">
        <v>42.67107</v>
      </c>
      <c r="O942" s="55"/>
      <c r="P942" s="55"/>
      <c r="Q942" s="28">
        <v>2017</v>
      </c>
      <c r="R942" s="28">
        <v>7</v>
      </c>
      <c r="S942" s="28">
        <v>24</v>
      </c>
      <c r="T942" s="55">
        <v>37.288960000000003</v>
      </c>
      <c r="U942" s="55">
        <v>12.813969999999999</v>
      </c>
      <c r="V942" s="55"/>
      <c r="W942" s="55"/>
      <c r="X942" s="28">
        <v>2017</v>
      </c>
      <c r="Y942" s="28">
        <v>7</v>
      </c>
      <c r="Z942" s="28">
        <v>24</v>
      </c>
      <c r="AA942" s="28">
        <v>46.94708</v>
      </c>
      <c r="AB942" s="28">
        <v>29.086189999999998</v>
      </c>
    </row>
    <row r="943" spans="10:28" x14ac:dyDescent="0.25">
      <c r="J943" s="28">
        <v>2017</v>
      </c>
      <c r="K943" s="28">
        <v>7</v>
      </c>
      <c r="L943" s="28">
        <v>25</v>
      </c>
      <c r="M943" s="55">
        <v>29.576460000000001</v>
      </c>
      <c r="N943" s="55">
        <v>68.709729999999993</v>
      </c>
      <c r="O943" s="55"/>
      <c r="P943" s="55"/>
      <c r="Q943" s="28">
        <v>2017</v>
      </c>
      <c r="R943" s="28">
        <v>7</v>
      </c>
      <c r="S943" s="28">
        <v>25</v>
      </c>
      <c r="T943" s="55">
        <v>37.930630000000001</v>
      </c>
      <c r="U943" s="55">
        <v>6.4947619999999997</v>
      </c>
      <c r="V943" s="55"/>
      <c r="W943" s="55"/>
      <c r="X943" s="28">
        <v>2017</v>
      </c>
      <c r="Y943" s="28">
        <v>7</v>
      </c>
      <c r="Z943" s="28">
        <v>25</v>
      </c>
      <c r="AA943" s="28">
        <v>47.78875</v>
      </c>
      <c r="AB943" s="28">
        <v>27.802250000000001</v>
      </c>
    </row>
    <row r="944" spans="10:28" x14ac:dyDescent="0.25">
      <c r="J944" s="28">
        <v>2017</v>
      </c>
      <c r="K944" s="28">
        <v>7</v>
      </c>
      <c r="L944" s="28">
        <v>26</v>
      </c>
      <c r="M944" s="55">
        <v>32.877499999999998</v>
      </c>
      <c r="N944" s="55">
        <v>38.505929999999999</v>
      </c>
      <c r="O944" s="55"/>
      <c r="P944" s="55"/>
      <c r="Q944" s="28">
        <v>2017</v>
      </c>
      <c r="R944" s="28">
        <v>7</v>
      </c>
      <c r="S944" s="28">
        <v>26</v>
      </c>
      <c r="T944" s="55">
        <v>33.291040000000002</v>
      </c>
      <c r="U944" s="55">
        <v>50.628349999999998</v>
      </c>
      <c r="V944" s="55"/>
      <c r="W944" s="55"/>
      <c r="X944" s="28">
        <v>2017</v>
      </c>
      <c r="Y944" s="28">
        <v>7</v>
      </c>
      <c r="Z944" s="28">
        <v>26</v>
      </c>
      <c r="AA944" s="28">
        <v>50.99521</v>
      </c>
      <c r="AB944" s="28">
        <v>17.305</v>
      </c>
    </row>
    <row r="945" spans="10:28" x14ac:dyDescent="0.25">
      <c r="J945" s="28">
        <v>2017</v>
      </c>
      <c r="K945" s="28">
        <v>7</v>
      </c>
      <c r="L945" s="28">
        <v>27</v>
      </c>
      <c r="M945" s="55">
        <v>33.710410000000003</v>
      </c>
      <c r="N945" s="55">
        <v>60.197580000000002</v>
      </c>
      <c r="O945" s="55"/>
      <c r="P945" s="55"/>
      <c r="Q945" s="28">
        <v>2017</v>
      </c>
      <c r="R945" s="28">
        <v>7</v>
      </c>
      <c r="S945" s="28">
        <v>27</v>
      </c>
      <c r="T945" s="55">
        <v>34.05771</v>
      </c>
      <c r="U945" s="55">
        <v>50.318489999999997</v>
      </c>
      <c r="V945" s="55"/>
      <c r="W945" s="55"/>
      <c r="X945" s="28">
        <v>2017</v>
      </c>
      <c r="Y945" s="28">
        <v>7</v>
      </c>
      <c r="Z945" s="28">
        <v>27</v>
      </c>
      <c r="AA945" s="28">
        <v>52.994579999999999</v>
      </c>
      <c r="AB945" s="28">
        <v>17.069569999999999</v>
      </c>
    </row>
    <row r="946" spans="10:28" x14ac:dyDescent="0.25">
      <c r="J946" s="28">
        <v>2017</v>
      </c>
      <c r="K946" s="28">
        <v>7</v>
      </c>
      <c r="L946" s="28">
        <v>28</v>
      </c>
      <c r="M946" s="55">
        <v>29.10521</v>
      </c>
      <c r="N946" s="55">
        <v>68.3887</v>
      </c>
      <c r="O946" s="55"/>
      <c r="P946" s="55"/>
      <c r="Q946" s="28">
        <v>2017</v>
      </c>
      <c r="R946" s="28">
        <v>7</v>
      </c>
      <c r="S946" s="28">
        <v>28</v>
      </c>
      <c r="T946" s="55">
        <v>37.839170000000003</v>
      </c>
      <c r="U946" s="55">
        <v>39.848329999999997</v>
      </c>
      <c r="V946" s="55"/>
      <c r="W946" s="55"/>
      <c r="X946" s="28">
        <v>2017</v>
      </c>
      <c r="Y946" s="28">
        <v>7</v>
      </c>
      <c r="Z946" s="28">
        <v>28</v>
      </c>
      <c r="AA946" s="28">
        <v>51.207079999999998</v>
      </c>
      <c r="AB946" s="28">
        <v>18.173590000000001</v>
      </c>
    </row>
    <row r="947" spans="10:28" x14ac:dyDescent="0.25">
      <c r="J947" s="28">
        <v>2017</v>
      </c>
      <c r="K947" s="28">
        <v>7</v>
      </c>
      <c r="L947" s="28">
        <v>29</v>
      </c>
      <c r="M947" s="55">
        <v>22.854369999999999</v>
      </c>
      <c r="N947" s="55">
        <v>82.54759</v>
      </c>
      <c r="O947" s="55"/>
      <c r="P947" s="55"/>
      <c r="Q947" s="28">
        <v>2017</v>
      </c>
      <c r="R947" s="28">
        <v>7</v>
      </c>
      <c r="S947" s="28">
        <v>29</v>
      </c>
      <c r="T947" s="55">
        <v>38.425420000000003</v>
      </c>
      <c r="U947" s="55">
        <v>33.763809999999999</v>
      </c>
      <c r="V947" s="55"/>
      <c r="W947" s="55"/>
      <c r="X947" s="28">
        <v>2017</v>
      </c>
      <c r="Y947" s="28">
        <v>7</v>
      </c>
      <c r="Z947" s="28">
        <v>29</v>
      </c>
      <c r="AA947" s="28">
        <v>48.82208</v>
      </c>
      <c r="AB947" s="28">
        <v>24.22636</v>
      </c>
    </row>
    <row r="948" spans="10:28" x14ac:dyDescent="0.25">
      <c r="J948" s="28">
        <v>2017</v>
      </c>
      <c r="K948" s="28">
        <v>7</v>
      </c>
      <c r="L948" s="28">
        <v>30</v>
      </c>
      <c r="M948" s="55">
        <v>23.972290000000001</v>
      </c>
      <c r="N948" s="55">
        <v>79.71996</v>
      </c>
      <c r="O948" s="55"/>
      <c r="P948" s="55"/>
      <c r="Q948" s="28">
        <v>2017</v>
      </c>
      <c r="R948" s="28">
        <v>7</v>
      </c>
      <c r="S948" s="28">
        <v>30</v>
      </c>
      <c r="T948" s="55">
        <v>38.941459999999999</v>
      </c>
      <c r="U948" s="55">
        <v>34.124749999999999</v>
      </c>
      <c r="V948" s="55"/>
      <c r="W948" s="55"/>
      <c r="X948" s="28">
        <v>2017</v>
      </c>
      <c r="Y948" s="28">
        <v>7</v>
      </c>
      <c r="Z948" s="28">
        <v>30</v>
      </c>
      <c r="AA948" s="28">
        <v>44.335419999999999</v>
      </c>
      <c r="AB948" s="28">
        <v>25.600480000000001</v>
      </c>
    </row>
    <row r="949" spans="10:28" x14ac:dyDescent="0.25">
      <c r="J949" s="28">
        <v>2017</v>
      </c>
      <c r="K949" s="28">
        <v>7</v>
      </c>
      <c r="L949" s="28">
        <v>31</v>
      </c>
      <c r="M949" s="55">
        <v>27.626670000000001</v>
      </c>
      <c r="N949" s="55">
        <v>70.748450000000005</v>
      </c>
      <c r="O949" s="55"/>
      <c r="P949" s="55"/>
      <c r="Q949" s="28">
        <v>2017</v>
      </c>
      <c r="R949" s="28">
        <v>7</v>
      </c>
      <c r="S949" s="28">
        <v>31</v>
      </c>
      <c r="T949" s="55">
        <v>48.019579999999998</v>
      </c>
      <c r="U949" s="55">
        <v>29.852509999999999</v>
      </c>
      <c r="V949" s="55"/>
      <c r="W949" s="55"/>
      <c r="X949" s="28">
        <v>2017</v>
      </c>
      <c r="Y949" s="28">
        <v>7</v>
      </c>
      <c r="Z949" s="28">
        <v>31</v>
      </c>
      <c r="AA949" s="28">
        <v>48.380420000000001</v>
      </c>
      <c r="AB949" s="28">
        <v>21.169619999999998</v>
      </c>
    </row>
    <row r="950" spans="10:28" x14ac:dyDescent="0.25">
      <c r="J950" s="28">
        <v>2017</v>
      </c>
      <c r="K950" s="28">
        <v>8</v>
      </c>
      <c r="L950" s="28">
        <v>1</v>
      </c>
      <c r="M950" s="55">
        <v>34.437080000000002</v>
      </c>
      <c r="N950" s="55">
        <v>38.389789999999998</v>
      </c>
      <c r="O950" s="55"/>
      <c r="P950" s="55"/>
      <c r="Q950" s="28">
        <v>2017</v>
      </c>
      <c r="R950" s="28">
        <v>8</v>
      </c>
      <c r="S950" s="28">
        <v>1</v>
      </c>
      <c r="T950" s="55">
        <v>40.967289999999998</v>
      </c>
      <c r="U950" s="55">
        <v>18.218070000000001</v>
      </c>
      <c r="V950" s="55"/>
      <c r="W950" s="55"/>
      <c r="X950" s="28">
        <v>2017</v>
      </c>
      <c r="Y950" s="28">
        <v>8</v>
      </c>
      <c r="Z950" s="28">
        <v>1</v>
      </c>
      <c r="AA950" s="28">
        <v>50.76708</v>
      </c>
      <c r="AB950" s="28">
        <v>14.231769999999999</v>
      </c>
    </row>
    <row r="951" spans="10:28" x14ac:dyDescent="0.25">
      <c r="J951" s="28">
        <v>2017</v>
      </c>
      <c r="K951" s="28">
        <v>8</v>
      </c>
      <c r="L951" s="28">
        <v>2</v>
      </c>
      <c r="M951" s="55">
        <v>32.10125</v>
      </c>
      <c r="N951" s="55">
        <v>60.330030000000001</v>
      </c>
      <c r="O951" s="55"/>
      <c r="P951" s="55"/>
      <c r="Q951" s="28">
        <v>2017</v>
      </c>
      <c r="R951" s="28">
        <v>8</v>
      </c>
      <c r="S951" s="28">
        <v>2</v>
      </c>
      <c r="T951" s="55">
        <v>39.58417</v>
      </c>
      <c r="U951" s="55">
        <v>42.210149999999999</v>
      </c>
      <c r="V951" s="55"/>
      <c r="W951" s="55"/>
      <c r="X951" s="28">
        <v>2017</v>
      </c>
      <c r="Y951" s="28">
        <v>8</v>
      </c>
      <c r="Z951" s="28">
        <v>2</v>
      </c>
      <c r="AA951" s="28">
        <v>51.263330000000003</v>
      </c>
      <c r="AB951" s="28">
        <v>17.30443</v>
      </c>
    </row>
    <row r="952" spans="10:28" x14ac:dyDescent="0.25">
      <c r="J952" s="28">
        <v>2017</v>
      </c>
      <c r="K952" s="28">
        <v>8</v>
      </c>
      <c r="L952" s="28">
        <v>3</v>
      </c>
      <c r="M952" s="55">
        <v>27.328330000000001</v>
      </c>
      <c r="N952" s="55">
        <v>77.599459999999993</v>
      </c>
      <c r="O952" s="55"/>
      <c r="P952" s="55"/>
      <c r="Q952" s="28">
        <v>2017</v>
      </c>
      <c r="R952" s="28">
        <v>8</v>
      </c>
      <c r="S952" s="28">
        <v>3</v>
      </c>
      <c r="T952" s="55">
        <v>39.272910000000003</v>
      </c>
      <c r="U952" s="55">
        <v>31.811710000000001</v>
      </c>
      <c r="V952" s="55"/>
      <c r="W952" s="55"/>
      <c r="X952" s="28">
        <v>2017</v>
      </c>
      <c r="Y952" s="28">
        <v>8</v>
      </c>
      <c r="Z952" s="28">
        <v>3</v>
      </c>
      <c r="AA952" s="28">
        <v>51.262079999999997</v>
      </c>
      <c r="AB952" s="28">
        <v>16.681840000000001</v>
      </c>
    </row>
    <row r="953" spans="10:28" x14ac:dyDescent="0.25">
      <c r="J953" s="28">
        <v>2017</v>
      </c>
      <c r="K953" s="28">
        <v>8</v>
      </c>
      <c r="L953" s="28">
        <v>4</v>
      </c>
      <c r="M953" s="55">
        <v>23.660630000000001</v>
      </c>
      <c r="N953" s="55">
        <v>86.963890000000006</v>
      </c>
      <c r="O953" s="55"/>
      <c r="P953" s="55"/>
      <c r="Q953" s="28">
        <v>2017</v>
      </c>
      <c r="R953" s="28">
        <v>8</v>
      </c>
      <c r="S953" s="28">
        <v>4</v>
      </c>
      <c r="T953" s="55">
        <v>38.847079999999998</v>
      </c>
      <c r="U953" s="55">
        <v>12.87438</v>
      </c>
      <c r="V953" s="55"/>
      <c r="W953" s="55"/>
      <c r="X953" s="28">
        <v>2017</v>
      </c>
      <c r="Y953" s="28">
        <v>8</v>
      </c>
      <c r="Z953" s="28">
        <v>4</v>
      </c>
      <c r="AA953" s="28">
        <v>50.515419999999999</v>
      </c>
      <c r="AB953" s="28">
        <v>16.519590000000001</v>
      </c>
    </row>
    <row r="954" spans="10:28" x14ac:dyDescent="0.25">
      <c r="J954" s="28">
        <v>2017</v>
      </c>
      <c r="K954" s="28">
        <v>8</v>
      </c>
      <c r="L954" s="28">
        <v>5</v>
      </c>
      <c r="M954" s="55">
        <v>24.362919999999999</v>
      </c>
      <c r="N954" s="55">
        <v>85.703370000000007</v>
      </c>
      <c r="O954" s="55"/>
      <c r="P954" s="55"/>
      <c r="Q954" s="28">
        <v>2017</v>
      </c>
      <c r="R954" s="28">
        <v>8</v>
      </c>
      <c r="S954" s="28">
        <v>5</v>
      </c>
      <c r="T954" s="55">
        <v>40.598959999999998</v>
      </c>
      <c r="U954" s="55">
        <v>15.13644</v>
      </c>
      <c r="V954" s="55"/>
      <c r="W954" s="55"/>
      <c r="X954" s="28">
        <v>2017</v>
      </c>
      <c r="Y954" s="28">
        <v>8</v>
      </c>
      <c r="Z954" s="28">
        <v>5</v>
      </c>
      <c r="AA954" s="28">
        <v>45.65625</v>
      </c>
      <c r="AB954" s="28">
        <v>30.122070000000001</v>
      </c>
    </row>
    <row r="955" spans="10:28" x14ac:dyDescent="0.25">
      <c r="J955" s="28">
        <v>2017</v>
      </c>
      <c r="K955" s="28">
        <v>8</v>
      </c>
      <c r="L955" s="28">
        <v>6</v>
      </c>
      <c r="M955" s="55">
        <v>22.422920000000001</v>
      </c>
      <c r="N955" s="55">
        <v>85.838099999999997</v>
      </c>
      <c r="O955" s="55"/>
      <c r="P955" s="55"/>
      <c r="Q955" s="28">
        <v>2017</v>
      </c>
      <c r="R955" s="28">
        <v>8</v>
      </c>
      <c r="S955" s="28">
        <v>6</v>
      </c>
      <c r="T955" s="55">
        <v>39.60792</v>
      </c>
      <c r="U955" s="55">
        <v>36.538890000000002</v>
      </c>
      <c r="V955" s="55"/>
      <c r="W955" s="55"/>
      <c r="X955" s="28">
        <v>2017</v>
      </c>
      <c r="Y955" s="28">
        <v>8</v>
      </c>
      <c r="Z955" s="28">
        <v>6</v>
      </c>
      <c r="AA955" s="28">
        <v>41.906669999999998</v>
      </c>
      <c r="AB955" s="28">
        <v>34.780740000000002</v>
      </c>
    </row>
    <row r="956" spans="10:28" x14ac:dyDescent="0.25">
      <c r="J956" s="28">
        <v>2017</v>
      </c>
      <c r="K956" s="28">
        <v>8</v>
      </c>
      <c r="L956" s="28">
        <v>7</v>
      </c>
      <c r="M956" s="55">
        <v>33.058120000000002</v>
      </c>
      <c r="N956" s="55">
        <v>70.772949999999994</v>
      </c>
      <c r="O956" s="55"/>
      <c r="P956" s="55"/>
      <c r="Q956" s="28">
        <v>2017</v>
      </c>
      <c r="R956" s="28">
        <v>8</v>
      </c>
      <c r="S956" s="28">
        <v>7</v>
      </c>
      <c r="T956" s="55">
        <v>45.089370000000002</v>
      </c>
      <c r="U956" s="55">
        <v>14.46583</v>
      </c>
      <c r="V956" s="55"/>
      <c r="W956" s="55"/>
      <c r="X956" s="28">
        <v>2017</v>
      </c>
      <c r="Y956" s="28">
        <v>8</v>
      </c>
      <c r="Z956" s="28">
        <v>7</v>
      </c>
      <c r="AA956" s="28">
        <v>47.255830000000003</v>
      </c>
      <c r="AB956" s="28">
        <v>24.788409999999999</v>
      </c>
    </row>
    <row r="957" spans="10:28" x14ac:dyDescent="0.25">
      <c r="J957" s="28">
        <v>2017</v>
      </c>
      <c r="K957" s="28">
        <v>8</v>
      </c>
      <c r="L957" s="28">
        <v>8</v>
      </c>
      <c r="M957" s="55">
        <v>30.14583</v>
      </c>
      <c r="N957" s="55">
        <v>65.007710000000003</v>
      </c>
      <c r="O957" s="55"/>
      <c r="P957" s="55"/>
      <c r="Q957" s="28">
        <v>2017</v>
      </c>
      <c r="R957" s="28">
        <v>8</v>
      </c>
      <c r="S957" s="28">
        <v>8</v>
      </c>
      <c r="T957" s="55">
        <v>38.406460000000003</v>
      </c>
      <c r="U957" s="55">
        <v>14.428940000000001</v>
      </c>
      <c r="V957" s="55"/>
      <c r="W957" s="55"/>
      <c r="X957" s="28">
        <v>2017</v>
      </c>
      <c r="Y957" s="28">
        <v>8</v>
      </c>
      <c r="Z957" s="28">
        <v>8</v>
      </c>
      <c r="AA957" s="28">
        <v>47.006250000000001</v>
      </c>
      <c r="AB957" s="28">
        <v>28.966059999999999</v>
      </c>
    </row>
    <row r="958" spans="10:28" x14ac:dyDescent="0.25">
      <c r="J958" s="28">
        <v>2017</v>
      </c>
      <c r="K958" s="28">
        <v>8</v>
      </c>
      <c r="L958" s="28">
        <v>9</v>
      </c>
      <c r="M958" s="55">
        <v>27.590630000000001</v>
      </c>
      <c r="N958" s="55">
        <v>81.406710000000004</v>
      </c>
      <c r="O958" s="55"/>
      <c r="P958" s="55"/>
      <c r="Q958" s="28">
        <v>2017</v>
      </c>
      <c r="R958" s="28">
        <v>8</v>
      </c>
      <c r="S958" s="28">
        <v>9</v>
      </c>
      <c r="T958" s="55">
        <v>38.52458</v>
      </c>
      <c r="U958" s="55">
        <v>27.88165</v>
      </c>
      <c r="V958" s="55"/>
      <c r="W958" s="55"/>
      <c r="X958" s="28">
        <v>2017</v>
      </c>
      <c r="Y958" s="28">
        <v>8</v>
      </c>
      <c r="Z958" s="28">
        <v>9</v>
      </c>
      <c r="AA958" s="28">
        <v>44.746040000000001</v>
      </c>
      <c r="AB958" s="28">
        <v>33.640779999999999</v>
      </c>
    </row>
    <row r="959" spans="10:28" x14ac:dyDescent="0.25">
      <c r="J959" s="28">
        <v>2017</v>
      </c>
      <c r="K959" s="28">
        <v>8</v>
      </c>
      <c r="L959" s="28">
        <v>10</v>
      </c>
      <c r="M959" s="55">
        <v>35.258749999999999</v>
      </c>
      <c r="N959" s="55">
        <v>65.053730000000002</v>
      </c>
      <c r="O959" s="55"/>
      <c r="P959" s="55"/>
      <c r="Q959" s="28">
        <v>2017</v>
      </c>
      <c r="R959" s="28">
        <v>8</v>
      </c>
      <c r="S959" s="28">
        <v>10</v>
      </c>
      <c r="T959" s="55">
        <v>37.654580000000003</v>
      </c>
      <c r="U959" s="55">
        <v>18.166319999999999</v>
      </c>
      <c r="V959" s="55"/>
      <c r="W959" s="55"/>
      <c r="X959" s="28">
        <v>2017</v>
      </c>
      <c r="Y959" s="28">
        <v>8</v>
      </c>
      <c r="Z959" s="28">
        <v>10</v>
      </c>
      <c r="AA959" s="28">
        <v>43.979170000000003</v>
      </c>
      <c r="AB959" s="28">
        <v>35.265270000000001</v>
      </c>
    </row>
    <row r="960" spans="10:28" x14ac:dyDescent="0.25">
      <c r="J960" s="28">
        <v>2017</v>
      </c>
      <c r="K960" s="28">
        <v>8</v>
      </c>
      <c r="L960" s="28">
        <v>11</v>
      </c>
      <c r="M960" s="55">
        <v>37.391460000000002</v>
      </c>
      <c r="N960" s="55">
        <v>39.758690000000001</v>
      </c>
      <c r="O960" s="55"/>
      <c r="P960" s="55"/>
      <c r="Q960" s="28">
        <v>2017</v>
      </c>
      <c r="R960" s="28">
        <v>8</v>
      </c>
      <c r="S960" s="28">
        <v>11</v>
      </c>
      <c r="T960" s="55">
        <v>39.355829999999997</v>
      </c>
      <c r="U960" s="55">
        <v>34.73077</v>
      </c>
      <c r="V960" s="55"/>
      <c r="W960" s="55"/>
      <c r="X960" s="28">
        <v>2017</v>
      </c>
      <c r="Y960" s="28">
        <v>8</v>
      </c>
      <c r="Z960" s="28">
        <v>11</v>
      </c>
      <c r="AA960" s="28">
        <v>43.780830000000002</v>
      </c>
      <c r="AB960" s="28">
        <v>28.889510000000001</v>
      </c>
    </row>
    <row r="961" spans="10:28" x14ac:dyDescent="0.25">
      <c r="J961" s="28">
        <v>2017</v>
      </c>
      <c r="K961" s="28">
        <v>8</v>
      </c>
      <c r="L961" s="28">
        <v>12</v>
      </c>
      <c r="M961" s="55">
        <v>23.633330000000001</v>
      </c>
      <c r="N961" s="55">
        <v>75.042559999999995</v>
      </c>
      <c r="O961" s="55"/>
      <c r="P961" s="55"/>
      <c r="Q961" s="28">
        <v>2017</v>
      </c>
      <c r="R961" s="28">
        <v>8</v>
      </c>
      <c r="S961" s="28">
        <v>12</v>
      </c>
      <c r="T961" s="55">
        <v>46.473959999999998</v>
      </c>
      <c r="U961" s="55">
        <v>14.739050000000001</v>
      </c>
      <c r="V961" s="55"/>
      <c r="W961" s="55"/>
      <c r="X961" s="28">
        <v>2017</v>
      </c>
      <c r="Y961" s="28">
        <v>8</v>
      </c>
      <c r="Z961" s="28">
        <v>12</v>
      </c>
      <c r="AA961" s="28">
        <v>43.164580000000001</v>
      </c>
      <c r="AB961" s="28">
        <v>26.354179999999999</v>
      </c>
    </row>
    <row r="962" spans="10:28" x14ac:dyDescent="0.25">
      <c r="J962" s="28">
        <v>2017</v>
      </c>
      <c r="K962" s="28">
        <v>8</v>
      </c>
      <c r="L962" s="28">
        <v>13</v>
      </c>
      <c r="M962" s="55">
        <v>22.74042</v>
      </c>
      <c r="N962" s="55">
        <v>84.908519999999996</v>
      </c>
      <c r="O962" s="55"/>
      <c r="P962" s="55"/>
      <c r="Q962" s="28">
        <v>2017</v>
      </c>
      <c r="R962" s="28">
        <v>8</v>
      </c>
      <c r="S962" s="28">
        <v>13</v>
      </c>
      <c r="T962" s="55">
        <v>41.378959999999999</v>
      </c>
      <c r="U962" s="55">
        <v>10.40624</v>
      </c>
      <c r="V962" s="55"/>
      <c r="W962" s="55"/>
      <c r="X962" s="28">
        <v>2017</v>
      </c>
      <c r="Y962" s="28">
        <v>8</v>
      </c>
      <c r="Z962" s="28">
        <v>13</v>
      </c>
      <c r="AA962" s="28">
        <v>41.830829999999999</v>
      </c>
      <c r="AB962" s="28">
        <v>27.77759</v>
      </c>
    </row>
    <row r="963" spans="10:28" x14ac:dyDescent="0.25">
      <c r="J963" s="28">
        <v>2017</v>
      </c>
      <c r="K963" s="28">
        <v>8</v>
      </c>
      <c r="L963" s="28">
        <v>14</v>
      </c>
      <c r="M963" s="55">
        <v>34.18</v>
      </c>
      <c r="N963" s="55">
        <v>55.348880000000001</v>
      </c>
      <c r="O963" s="55"/>
      <c r="P963" s="55"/>
      <c r="Q963" s="28">
        <v>2017</v>
      </c>
      <c r="R963" s="28">
        <v>8</v>
      </c>
      <c r="S963" s="28">
        <v>14</v>
      </c>
      <c r="T963" s="55">
        <v>48.325420000000001</v>
      </c>
      <c r="U963" s="55">
        <v>21.713380000000001</v>
      </c>
      <c r="V963" s="55"/>
      <c r="W963" s="55"/>
      <c r="X963" s="28">
        <v>2017</v>
      </c>
      <c r="Y963" s="28">
        <v>8</v>
      </c>
      <c r="Z963" s="28">
        <v>14</v>
      </c>
      <c r="AA963" s="28">
        <v>44.274790000000003</v>
      </c>
      <c r="AB963" s="28">
        <v>26.822399999999998</v>
      </c>
    </row>
    <row r="964" spans="10:28" x14ac:dyDescent="0.25">
      <c r="J964" s="28">
        <v>2017</v>
      </c>
      <c r="K964" s="28">
        <v>8</v>
      </c>
      <c r="L964" s="28">
        <v>15</v>
      </c>
      <c r="M964" s="55">
        <v>29.824580000000001</v>
      </c>
      <c r="N964" s="55">
        <v>73.344459999999998</v>
      </c>
      <c r="O964" s="55"/>
      <c r="P964" s="55"/>
      <c r="Q964" s="28">
        <v>2017</v>
      </c>
      <c r="R964" s="28">
        <v>8</v>
      </c>
      <c r="S964" s="28">
        <v>15</v>
      </c>
      <c r="T964" s="55">
        <v>42.718960000000003</v>
      </c>
      <c r="U964" s="55">
        <v>16.148040000000002</v>
      </c>
      <c r="V964" s="55"/>
      <c r="W964" s="55"/>
      <c r="X964" s="28">
        <v>2017</v>
      </c>
      <c r="Y964" s="28">
        <v>8</v>
      </c>
      <c r="Z964" s="28">
        <v>15</v>
      </c>
      <c r="AA964" s="28">
        <v>42.989170000000001</v>
      </c>
      <c r="AB964" s="28">
        <v>22.583590000000001</v>
      </c>
    </row>
    <row r="965" spans="10:28" x14ac:dyDescent="0.25">
      <c r="J965" s="28">
        <v>2017</v>
      </c>
      <c r="K965" s="28">
        <v>8</v>
      </c>
      <c r="L965" s="28">
        <v>16</v>
      </c>
      <c r="M965" s="55">
        <v>36.26</v>
      </c>
      <c r="N965" s="55">
        <v>39.535670000000003</v>
      </c>
      <c r="O965" s="55"/>
      <c r="P965" s="55"/>
      <c r="Q965" s="28">
        <v>2017</v>
      </c>
      <c r="R965" s="28">
        <v>8</v>
      </c>
      <c r="S965" s="28">
        <v>16</v>
      </c>
      <c r="T965" s="55">
        <v>36.925420000000003</v>
      </c>
      <c r="U965" s="55">
        <v>42.42953</v>
      </c>
      <c r="V965" s="55"/>
      <c r="W965" s="55"/>
      <c r="X965" s="28">
        <v>2017</v>
      </c>
      <c r="Y965" s="28">
        <v>8</v>
      </c>
      <c r="Z965" s="28">
        <v>16</v>
      </c>
      <c r="AA965" s="28">
        <v>48.299579999999999</v>
      </c>
      <c r="AB965" s="28">
        <v>17.200859999999999</v>
      </c>
    </row>
    <row r="966" spans="10:28" x14ac:dyDescent="0.25">
      <c r="J966" s="28">
        <v>2017</v>
      </c>
      <c r="K966" s="28">
        <v>8</v>
      </c>
      <c r="L966" s="28">
        <v>17</v>
      </c>
      <c r="M966" s="55">
        <v>38.321249999999999</v>
      </c>
      <c r="N966" s="55">
        <v>53.42313</v>
      </c>
      <c r="O966" s="55"/>
      <c r="P966" s="55"/>
      <c r="Q966" s="28">
        <v>2017</v>
      </c>
      <c r="R966" s="28">
        <v>8</v>
      </c>
      <c r="S966" s="28">
        <v>17</v>
      </c>
      <c r="T966" s="55">
        <v>56.612499999999997</v>
      </c>
      <c r="U966" s="55">
        <v>35.265779999999999</v>
      </c>
      <c r="V966" s="55"/>
      <c r="W966" s="55"/>
      <c r="X966" s="28">
        <v>2017</v>
      </c>
      <c r="Y966" s="28">
        <v>8</v>
      </c>
      <c r="Z966" s="28">
        <v>17</v>
      </c>
      <c r="AA966" s="28">
        <v>48.314579999999999</v>
      </c>
      <c r="AB966" s="28">
        <v>17.812049999999999</v>
      </c>
    </row>
    <row r="967" spans="10:28" x14ac:dyDescent="0.25">
      <c r="J967" s="28">
        <v>2017</v>
      </c>
      <c r="K967" s="28">
        <v>8</v>
      </c>
      <c r="L967" s="28">
        <v>18</v>
      </c>
      <c r="M967" s="55">
        <v>35.380000000000003</v>
      </c>
      <c r="N967" s="55">
        <v>50.808410000000002</v>
      </c>
      <c r="O967" s="55"/>
      <c r="P967" s="55"/>
      <c r="Q967" s="28">
        <v>2017</v>
      </c>
      <c r="R967" s="28">
        <v>8</v>
      </c>
      <c r="S967" s="28">
        <v>18</v>
      </c>
      <c r="T967" s="55">
        <v>47.739579999999997</v>
      </c>
      <c r="U967" s="55">
        <v>42.288089999999997</v>
      </c>
      <c r="V967" s="55"/>
      <c r="W967" s="55"/>
      <c r="X967" s="28">
        <v>2017</v>
      </c>
      <c r="Y967" s="28">
        <v>8</v>
      </c>
      <c r="Z967" s="28">
        <v>18</v>
      </c>
      <c r="AA967" s="28">
        <v>46.867289999999997</v>
      </c>
      <c r="AB967" s="28">
        <v>23.99672</v>
      </c>
    </row>
    <row r="968" spans="10:28" x14ac:dyDescent="0.25">
      <c r="J968" s="28">
        <v>2017</v>
      </c>
      <c r="K968" s="28">
        <v>8</v>
      </c>
      <c r="L968" s="28">
        <v>19</v>
      </c>
      <c r="M968" s="55">
        <v>22.397919999999999</v>
      </c>
      <c r="N968" s="55">
        <v>77.770070000000004</v>
      </c>
      <c r="O968" s="55"/>
      <c r="P968" s="55"/>
      <c r="Q968" s="28">
        <v>2017</v>
      </c>
      <c r="R968" s="28">
        <v>8</v>
      </c>
      <c r="S968" s="28">
        <v>19</v>
      </c>
      <c r="T968" s="55">
        <v>45.056249999999999</v>
      </c>
      <c r="U968" s="55">
        <v>36.322090000000003</v>
      </c>
      <c r="V968" s="55"/>
      <c r="W968" s="55"/>
      <c r="X968" s="28">
        <v>2017</v>
      </c>
      <c r="Y968" s="28">
        <v>8</v>
      </c>
      <c r="Z968" s="28">
        <v>19</v>
      </c>
      <c r="AA968" s="28">
        <v>42.99</v>
      </c>
      <c r="AB968" s="28">
        <v>31.238199999999999</v>
      </c>
    </row>
    <row r="969" spans="10:28" x14ac:dyDescent="0.25">
      <c r="J969" s="28">
        <v>2017</v>
      </c>
      <c r="K969" s="28">
        <v>8</v>
      </c>
      <c r="L969" s="28">
        <v>20</v>
      </c>
      <c r="M969" s="55">
        <v>21.027080000000002</v>
      </c>
      <c r="N969" s="55">
        <v>80.317710000000005</v>
      </c>
      <c r="O969" s="55"/>
      <c r="P969" s="55"/>
      <c r="Q969" s="28">
        <v>2017</v>
      </c>
      <c r="R969" s="28">
        <v>8</v>
      </c>
      <c r="S969" s="28">
        <v>20</v>
      </c>
      <c r="T969" s="55">
        <v>46.327289999999998</v>
      </c>
      <c r="U969" s="55">
        <v>15.5044</v>
      </c>
      <c r="V969" s="55"/>
      <c r="W969" s="55"/>
      <c r="X969" s="28">
        <v>2017</v>
      </c>
      <c r="Y969" s="28">
        <v>8</v>
      </c>
      <c r="Z969" s="28">
        <v>20</v>
      </c>
      <c r="AA969" s="28">
        <v>41.304160000000003</v>
      </c>
      <c r="AB969" s="28">
        <v>34.332210000000003</v>
      </c>
    </row>
    <row r="970" spans="10:28" x14ac:dyDescent="0.25">
      <c r="J970" s="28">
        <v>2017</v>
      </c>
      <c r="K970" s="28">
        <v>8</v>
      </c>
      <c r="L970" s="28">
        <v>21</v>
      </c>
      <c r="M970" s="55">
        <v>34.425829999999998</v>
      </c>
      <c r="N970" s="55">
        <v>74.233649999999997</v>
      </c>
      <c r="O970" s="55"/>
      <c r="P970" s="55"/>
      <c r="Q970" s="28">
        <v>2017</v>
      </c>
      <c r="R970" s="28">
        <v>8</v>
      </c>
      <c r="S970" s="28">
        <v>21</v>
      </c>
      <c r="T970" s="55">
        <v>45.025419999999997</v>
      </c>
      <c r="U970" s="55">
        <v>14.59118</v>
      </c>
      <c r="V970" s="55"/>
      <c r="W970" s="55"/>
      <c r="X970" s="28">
        <v>2017</v>
      </c>
      <c r="Y970" s="28">
        <v>8</v>
      </c>
      <c r="Z970" s="28">
        <v>21</v>
      </c>
      <c r="AA970" s="28">
        <v>49.090829999999997</v>
      </c>
      <c r="AB970" s="28">
        <v>21.552700000000002</v>
      </c>
    </row>
    <row r="971" spans="10:28" x14ac:dyDescent="0.25">
      <c r="J971" s="28">
        <v>2017</v>
      </c>
      <c r="K971" s="28">
        <v>8</v>
      </c>
      <c r="L971" s="28">
        <v>22</v>
      </c>
      <c r="M971" s="55">
        <v>44.329169999999998</v>
      </c>
      <c r="N971" s="55">
        <v>45.27223</v>
      </c>
      <c r="O971" s="55"/>
      <c r="P971" s="55"/>
      <c r="Q971" s="28">
        <v>2017</v>
      </c>
      <c r="R971" s="28">
        <v>8</v>
      </c>
      <c r="S971" s="28">
        <v>22</v>
      </c>
      <c r="T971" s="55">
        <v>43.617710000000002</v>
      </c>
      <c r="U971" s="55">
        <v>19.75751</v>
      </c>
      <c r="V971" s="55"/>
      <c r="W971" s="55"/>
      <c r="X971" s="28">
        <v>2017</v>
      </c>
      <c r="Y971" s="28">
        <v>8</v>
      </c>
      <c r="Z971" s="28">
        <v>22</v>
      </c>
      <c r="AA971" s="28">
        <v>50.712499999999999</v>
      </c>
      <c r="AB971" s="28">
        <v>18.386310000000002</v>
      </c>
    </row>
    <row r="972" spans="10:28" x14ac:dyDescent="0.25">
      <c r="J972" s="28">
        <v>2017</v>
      </c>
      <c r="K972" s="28">
        <v>8</v>
      </c>
      <c r="L972" s="28">
        <v>23</v>
      </c>
      <c r="M972" s="55">
        <v>59.242289999999997</v>
      </c>
      <c r="N972" s="55">
        <v>21.903120000000001</v>
      </c>
      <c r="O972" s="55"/>
      <c r="P972" s="55"/>
      <c r="Q972" s="28">
        <v>2017</v>
      </c>
      <c r="R972" s="28">
        <v>8</v>
      </c>
      <c r="S972" s="28">
        <v>23</v>
      </c>
      <c r="T972" s="55">
        <v>40.797710000000002</v>
      </c>
      <c r="U972" s="55">
        <v>23.250530000000001</v>
      </c>
      <c r="V972" s="55"/>
      <c r="W972" s="55"/>
      <c r="X972" s="28">
        <v>2017</v>
      </c>
      <c r="Y972" s="28">
        <v>8</v>
      </c>
      <c r="Z972" s="28">
        <v>23</v>
      </c>
      <c r="AA972" s="28">
        <v>50.29833</v>
      </c>
      <c r="AB972" s="28">
        <v>17.951550000000001</v>
      </c>
    </row>
    <row r="973" spans="10:28" x14ac:dyDescent="0.25">
      <c r="J973" s="28">
        <v>2017</v>
      </c>
      <c r="K973" s="28">
        <v>8</v>
      </c>
      <c r="L973" s="28">
        <v>24</v>
      </c>
      <c r="M973" s="55">
        <v>41.760620000000003</v>
      </c>
      <c r="N973" s="55">
        <v>59.106079999999999</v>
      </c>
      <c r="O973" s="55"/>
      <c r="P973" s="55"/>
      <c r="Q973" s="28">
        <v>2017</v>
      </c>
      <c r="R973" s="28">
        <v>8</v>
      </c>
      <c r="S973" s="28">
        <v>24</v>
      </c>
      <c r="T973" s="55">
        <v>40.681249999999999</v>
      </c>
      <c r="U973" s="55">
        <v>29.21294</v>
      </c>
      <c r="V973" s="55"/>
      <c r="W973" s="55"/>
      <c r="X973" s="28">
        <v>2017</v>
      </c>
      <c r="Y973" s="28">
        <v>8</v>
      </c>
      <c r="Z973" s="28">
        <v>24</v>
      </c>
      <c r="AA973" s="28">
        <v>49.663330000000002</v>
      </c>
      <c r="AB973" s="28">
        <v>20.07761</v>
      </c>
    </row>
    <row r="974" spans="10:28" x14ac:dyDescent="0.25">
      <c r="J974" s="28">
        <v>2017</v>
      </c>
      <c r="K974" s="28">
        <v>8</v>
      </c>
      <c r="L974" s="28">
        <v>25</v>
      </c>
      <c r="M974" s="55">
        <v>38.947710000000001</v>
      </c>
      <c r="N974" s="55">
        <v>61.701259999999998</v>
      </c>
      <c r="O974" s="55"/>
      <c r="P974" s="55"/>
      <c r="Q974" s="28">
        <v>2017</v>
      </c>
      <c r="R974" s="28">
        <v>8</v>
      </c>
      <c r="S974" s="28">
        <v>25</v>
      </c>
      <c r="T974" s="55">
        <v>42.513750000000002</v>
      </c>
      <c r="U974" s="55">
        <v>13.5465</v>
      </c>
      <c r="V974" s="55"/>
      <c r="W974" s="55"/>
      <c r="X974" s="28">
        <v>2017</v>
      </c>
      <c r="Y974" s="28">
        <v>8</v>
      </c>
      <c r="Z974" s="28">
        <v>25</v>
      </c>
      <c r="AA974" s="28">
        <v>51.204999999999998</v>
      </c>
      <c r="AB974" s="28">
        <v>16.300630000000002</v>
      </c>
    </row>
    <row r="975" spans="10:28" x14ac:dyDescent="0.25">
      <c r="J975" s="28">
        <v>2017</v>
      </c>
      <c r="K975" s="28">
        <v>8</v>
      </c>
      <c r="L975" s="28">
        <v>26</v>
      </c>
      <c r="M975" s="55">
        <v>34.564169999999997</v>
      </c>
      <c r="N975" s="55">
        <v>27.41093</v>
      </c>
      <c r="O975" s="55"/>
      <c r="P975" s="55"/>
      <c r="Q975" s="28">
        <v>2017</v>
      </c>
      <c r="R975" s="28">
        <v>8</v>
      </c>
      <c r="S975" s="28">
        <v>26</v>
      </c>
      <c r="T975" s="55">
        <v>42.984789999999997</v>
      </c>
      <c r="U975" s="55">
        <v>3.0741429999999998</v>
      </c>
      <c r="V975" s="55"/>
      <c r="W975" s="55"/>
      <c r="X975" s="28">
        <v>2017</v>
      </c>
      <c r="Y975" s="28">
        <v>8</v>
      </c>
      <c r="Z975" s="28">
        <v>26</v>
      </c>
      <c r="AA975" s="28">
        <v>49.486249999999998</v>
      </c>
      <c r="AB975" s="28">
        <v>19.260639999999999</v>
      </c>
    </row>
    <row r="976" spans="10:28" x14ac:dyDescent="0.25">
      <c r="J976" s="28">
        <v>2017</v>
      </c>
      <c r="K976" s="28">
        <v>8</v>
      </c>
      <c r="L976" s="28">
        <v>27</v>
      </c>
      <c r="M976" s="55">
        <v>33.452289999999998</v>
      </c>
      <c r="N976" s="55">
        <v>37.698560000000001</v>
      </c>
      <c r="O976" s="55"/>
      <c r="P976" s="55"/>
      <c r="Q976" s="28">
        <v>2017</v>
      </c>
      <c r="R976" s="28">
        <v>8</v>
      </c>
      <c r="S976" s="28">
        <v>27</v>
      </c>
      <c r="T976" s="55">
        <v>39.408329999999999</v>
      </c>
      <c r="U976" s="55">
        <v>14.00455</v>
      </c>
      <c r="V976" s="55"/>
      <c r="W976" s="55"/>
      <c r="X976" s="28">
        <v>2017</v>
      </c>
      <c r="Y976" s="28">
        <v>8</v>
      </c>
      <c r="Z976" s="28">
        <v>27</v>
      </c>
      <c r="AA976" s="28">
        <v>48.650419999999997</v>
      </c>
      <c r="AB976" s="28">
        <v>21.147580000000001</v>
      </c>
    </row>
    <row r="977" spans="10:28" x14ac:dyDescent="0.25">
      <c r="J977" s="28">
        <v>2017</v>
      </c>
      <c r="K977" s="28">
        <v>8</v>
      </c>
      <c r="L977" s="28">
        <v>28</v>
      </c>
      <c r="M977" s="55">
        <v>47.354170000000003</v>
      </c>
      <c r="N977" s="55">
        <v>22.858149999999998</v>
      </c>
      <c r="O977" s="55"/>
      <c r="P977" s="55"/>
      <c r="Q977" s="28">
        <v>2017</v>
      </c>
      <c r="R977" s="28">
        <v>8</v>
      </c>
      <c r="S977" s="28">
        <v>28</v>
      </c>
      <c r="T977" s="55">
        <v>41.543129999999998</v>
      </c>
      <c r="U977" s="55">
        <v>24.268789999999999</v>
      </c>
      <c r="V977" s="55"/>
      <c r="W977" s="55"/>
      <c r="X977" s="28">
        <v>2017</v>
      </c>
      <c r="Y977" s="28">
        <v>8</v>
      </c>
      <c r="Z977" s="28">
        <v>28</v>
      </c>
      <c r="AA977" s="28">
        <v>52.064579999999999</v>
      </c>
      <c r="AB977" s="28">
        <v>13.79196</v>
      </c>
    </row>
    <row r="978" spans="10:28" x14ac:dyDescent="0.25">
      <c r="J978" s="28">
        <v>2017</v>
      </c>
      <c r="K978" s="28">
        <v>8</v>
      </c>
      <c r="L978" s="28">
        <v>29</v>
      </c>
      <c r="M978" s="55">
        <v>36.506459999999997</v>
      </c>
      <c r="N978" s="55">
        <v>46.257390000000001</v>
      </c>
      <c r="O978" s="55"/>
      <c r="P978" s="55"/>
      <c r="Q978" s="28">
        <v>2017</v>
      </c>
      <c r="R978" s="28">
        <v>8</v>
      </c>
      <c r="S978" s="28">
        <v>29</v>
      </c>
      <c r="T978" s="55">
        <v>41.69708</v>
      </c>
      <c r="U978" s="55">
        <v>14.945349999999999</v>
      </c>
      <c r="V978" s="55"/>
      <c r="W978" s="55"/>
      <c r="X978" s="28">
        <v>2017</v>
      </c>
      <c r="Y978" s="28">
        <v>8</v>
      </c>
      <c r="Z978" s="28">
        <v>29</v>
      </c>
      <c r="AA978" s="28">
        <v>53.059170000000002</v>
      </c>
      <c r="AB978" s="28">
        <v>11.45851</v>
      </c>
    </row>
    <row r="979" spans="10:28" x14ac:dyDescent="0.25">
      <c r="J979" s="28">
        <v>2017</v>
      </c>
      <c r="K979" s="28">
        <v>8</v>
      </c>
      <c r="L979" s="28">
        <v>30</v>
      </c>
      <c r="M979" s="55">
        <v>38.652709999999999</v>
      </c>
      <c r="N979" s="55">
        <v>21.80172</v>
      </c>
      <c r="O979" s="55"/>
      <c r="P979" s="55"/>
      <c r="Q979" s="28">
        <v>2017</v>
      </c>
      <c r="R979" s="28">
        <v>8</v>
      </c>
      <c r="S979" s="28">
        <v>30</v>
      </c>
      <c r="T979" s="55">
        <v>43.607709999999997</v>
      </c>
      <c r="U979" s="55">
        <v>10.81593</v>
      </c>
      <c r="V979" s="55"/>
      <c r="W979" s="55"/>
      <c r="X979" s="28">
        <v>2017</v>
      </c>
      <c r="Y979" s="28">
        <v>8</v>
      </c>
      <c r="Z979" s="28">
        <v>30</v>
      </c>
      <c r="AA979" s="28">
        <v>50.803750000000001</v>
      </c>
      <c r="AB979" s="28">
        <v>13.81223</v>
      </c>
    </row>
    <row r="980" spans="10:28" x14ac:dyDescent="0.25">
      <c r="J980" s="28">
        <v>2017</v>
      </c>
      <c r="K980" s="28">
        <v>8</v>
      </c>
      <c r="L980" s="28">
        <v>31</v>
      </c>
      <c r="M980" s="55">
        <v>38.840629999999997</v>
      </c>
      <c r="N980" s="55">
        <v>46.55594</v>
      </c>
      <c r="O980" s="55"/>
      <c r="P980" s="55"/>
      <c r="Q980" s="28">
        <v>2017</v>
      </c>
      <c r="R980" s="28">
        <v>8</v>
      </c>
      <c r="S980" s="28">
        <v>31</v>
      </c>
      <c r="T980" s="55">
        <v>44.168750000000003</v>
      </c>
      <c r="U980" s="55">
        <v>4.4284840000000001</v>
      </c>
      <c r="V980" s="55"/>
      <c r="W980" s="55"/>
      <c r="X980" s="28">
        <v>2017</v>
      </c>
      <c r="Y980" s="28">
        <v>8</v>
      </c>
      <c r="Z980" s="28">
        <v>31</v>
      </c>
      <c r="AA980" s="28">
        <v>47.37959</v>
      </c>
      <c r="AB980" s="28">
        <v>21.461200000000002</v>
      </c>
    </row>
    <row r="981" spans="10:28" x14ac:dyDescent="0.25">
      <c r="J981" s="28">
        <v>2017</v>
      </c>
      <c r="K981" s="28">
        <v>9</v>
      </c>
      <c r="L981" s="28">
        <v>1</v>
      </c>
      <c r="M981" s="55">
        <v>39.123750000000001</v>
      </c>
      <c r="N981" s="55">
        <v>29.70814</v>
      </c>
      <c r="O981" s="55"/>
      <c r="P981" s="55"/>
      <c r="Q981" s="28">
        <v>2017</v>
      </c>
      <c r="R981" s="28">
        <v>9</v>
      </c>
      <c r="S981" s="28">
        <v>1</v>
      </c>
      <c r="T981" s="55">
        <v>45.683120000000002</v>
      </c>
      <c r="U981" s="55">
        <v>2.773898</v>
      </c>
      <c r="V981" s="55"/>
      <c r="W981" s="55"/>
      <c r="X981" s="28">
        <v>2017</v>
      </c>
      <c r="Y981" s="28">
        <v>9</v>
      </c>
      <c r="Z981" s="28">
        <v>1</v>
      </c>
      <c r="AA981" s="28">
        <v>46.150419999999997</v>
      </c>
      <c r="AB981" s="28">
        <v>29.31129</v>
      </c>
    </row>
    <row r="982" spans="10:28" x14ac:dyDescent="0.25">
      <c r="J982" s="28">
        <v>2017</v>
      </c>
      <c r="K982" s="28">
        <v>9</v>
      </c>
      <c r="L982" s="28">
        <v>2</v>
      </c>
      <c r="M982" s="55">
        <v>34.179789999999997</v>
      </c>
      <c r="N982" s="55">
        <v>31.335509999999999</v>
      </c>
      <c r="O982" s="55"/>
      <c r="P982" s="55"/>
      <c r="Q982" s="28">
        <v>2017</v>
      </c>
      <c r="R982" s="28">
        <v>9</v>
      </c>
      <c r="S982" s="28">
        <v>2</v>
      </c>
      <c r="T982" s="55">
        <v>40.693750000000001</v>
      </c>
      <c r="U982" s="55">
        <v>35.94511</v>
      </c>
      <c r="V982" s="55"/>
      <c r="W982" s="55"/>
      <c r="X982" s="28">
        <v>2017</v>
      </c>
      <c r="Y982" s="28">
        <v>9</v>
      </c>
      <c r="Z982" s="28">
        <v>2</v>
      </c>
      <c r="AA982" s="28">
        <v>43.908329999999999</v>
      </c>
      <c r="AB982" s="28">
        <v>27.941120000000002</v>
      </c>
    </row>
    <row r="983" spans="10:28" x14ac:dyDescent="0.25">
      <c r="J983" s="28">
        <v>2017</v>
      </c>
      <c r="K983" s="28">
        <v>9</v>
      </c>
      <c r="L983" s="28">
        <v>3</v>
      </c>
      <c r="M983" s="55">
        <v>33.271250000000002</v>
      </c>
      <c r="N983" s="55">
        <v>27.349989999999998</v>
      </c>
      <c r="O983" s="55"/>
      <c r="P983" s="55"/>
      <c r="Q983" s="28">
        <v>2017</v>
      </c>
      <c r="R983" s="28">
        <v>9</v>
      </c>
      <c r="S983" s="28">
        <v>3</v>
      </c>
      <c r="T983" s="55">
        <v>48.200629999999997</v>
      </c>
      <c r="U983" s="55">
        <v>12.606210000000001</v>
      </c>
      <c r="V983" s="55"/>
      <c r="W983" s="55"/>
      <c r="X983" s="28">
        <v>2017</v>
      </c>
      <c r="Y983" s="28">
        <v>9</v>
      </c>
      <c r="Z983" s="28">
        <v>3</v>
      </c>
      <c r="AA983" s="28">
        <v>46.441879999999998</v>
      </c>
      <c r="AB983" s="28">
        <v>21.721050000000002</v>
      </c>
    </row>
    <row r="984" spans="10:28" x14ac:dyDescent="0.25">
      <c r="J984" s="28">
        <v>2017</v>
      </c>
      <c r="K984" s="28">
        <v>9</v>
      </c>
      <c r="L984" s="28">
        <v>4</v>
      </c>
      <c r="M984" s="55">
        <v>38.401040000000002</v>
      </c>
      <c r="N984" s="55">
        <v>28.624289999999998</v>
      </c>
      <c r="O984" s="55"/>
      <c r="P984" s="55"/>
      <c r="Q984" s="28">
        <v>2017</v>
      </c>
      <c r="R984" s="28">
        <v>9</v>
      </c>
      <c r="S984" s="28">
        <v>4</v>
      </c>
      <c r="T984" s="55">
        <v>39.606459999999998</v>
      </c>
      <c r="U984" s="55">
        <v>18.1828</v>
      </c>
      <c r="V984" s="55"/>
      <c r="W984" s="55"/>
      <c r="X984" s="28">
        <v>2017</v>
      </c>
      <c r="Y984" s="28">
        <v>9</v>
      </c>
      <c r="Z984" s="28">
        <v>4</v>
      </c>
      <c r="AA984" s="28">
        <v>49.67792</v>
      </c>
      <c r="AB984" s="28">
        <v>16.94462</v>
      </c>
    </row>
    <row r="985" spans="10:28" x14ac:dyDescent="0.25">
      <c r="J985" s="28">
        <v>2017</v>
      </c>
      <c r="K985" s="28">
        <v>9</v>
      </c>
      <c r="L985" s="28">
        <v>5</v>
      </c>
      <c r="M985" s="55">
        <v>43.069369999999999</v>
      </c>
      <c r="N985" s="55">
        <v>35.002859999999998</v>
      </c>
      <c r="O985" s="55"/>
      <c r="P985" s="55"/>
      <c r="Q985" s="28">
        <v>2017</v>
      </c>
      <c r="R985" s="28">
        <v>9</v>
      </c>
      <c r="S985" s="28">
        <v>5</v>
      </c>
      <c r="T985" s="55">
        <v>44.508130000000001</v>
      </c>
      <c r="U985" s="55">
        <v>28.288250000000001</v>
      </c>
      <c r="V985" s="55"/>
      <c r="W985" s="55"/>
      <c r="X985" s="28">
        <v>2017</v>
      </c>
      <c r="Y985" s="28">
        <v>9</v>
      </c>
      <c r="Z985" s="28">
        <v>5</v>
      </c>
      <c r="AA985" s="28">
        <v>50.762920000000001</v>
      </c>
      <c r="AB985" s="28">
        <v>16.551279999999998</v>
      </c>
    </row>
    <row r="986" spans="10:28" x14ac:dyDescent="0.25">
      <c r="J986" s="28">
        <v>2017</v>
      </c>
      <c r="K986" s="28">
        <v>9</v>
      </c>
      <c r="L986" s="28">
        <v>6</v>
      </c>
      <c r="M986" s="55">
        <v>39.865000000000002</v>
      </c>
      <c r="N986" s="55">
        <v>57.383400000000002</v>
      </c>
      <c r="O986" s="55"/>
      <c r="P986" s="55"/>
      <c r="Q986" s="28">
        <v>2017</v>
      </c>
      <c r="R986" s="28">
        <v>9</v>
      </c>
      <c r="S986" s="28">
        <v>6</v>
      </c>
      <c r="T986" s="55">
        <v>45.166670000000003</v>
      </c>
      <c r="U986" s="55">
        <v>25.26539</v>
      </c>
      <c r="V986" s="55"/>
      <c r="W986" s="55"/>
      <c r="X986" s="28">
        <v>2017</v>
      </c>
      <c r="Y986" s="28">
        <v>9</v>
      </c>
      <c r="Z986" s="28">
        <v>6</v>
      </c>
      <c r="AA986" s="28">
        <v>47.46208</v>
      </c>
      <c r="AB986" s="28">
        <v>28.231459999999998</v>
      </c>
    </row>
    <row r="987" spans="10:28" x14ac:dyDescent="0.25">
      <c r="J987" s="28">
        <v>2017</v>
      </c>
      <c r="K987" s="28">
        <v>9</v>
      </c>
      <c r="L987" s="28">
        <v>7</v>
      </c>
      <c r="M987" s="55">
        <v>38.197499999999998</v>
      </c>
      <c r="N987" s="55">
        <v>54.433700000000002</v>
      </c>
      <c r="O987" s="55"/>
      <c r="P987" s="55"/>
      <c r="Q987" s="28">
        <v>2017</v>
      </c>
      <c r="R987" s="28">
        <v>9</v>
      </c>
      <c r="S987" s="28">
        <v>7</v>
      </c>
      <c r="T987" s="55">
        <v>41.194789999999998</v>
      </c>
      <c r="U987" s="55">
        <v>31.954609999999999</v>
      </c>
      <c r="V987" s="55"/>
      <c r="W987" s="55"/>
      <c r="X987" s="28">
        <v>2017</v>
      </c>
      <c r="Y987" s="28">
        <v>9</v>
      </c>
      <c r="Z987" s="28">
        <v>7</v>
      </c>
      <c r="AA987" s="28">
        <v>48.918329999999997</v>
      </c>
      <c r="AB987" s="28">
        <v>21.661909999999999</v>
      </c>
    </row>
    <row r="988" spans="10:28" x14ac:dyDescent="0.25">
      <c r="J988" s="28">
        <v>2017</v>
      </c>
      <c r="K988" s="28">
        <v>9</v>
      </c>
      <c r="L988" s="28">
        <v>8</v>
      </c>
      <c r="M988" s="55">
        <v>34.250839999999997</v>
      </c>
      <c r="N988" s="55">
        <v>65.454999999999998</v>
      </c>
      <c r="O988" s="55"/>
      <c r="P988" s="55"/>
      <c r="Q988" s="28">
        <v>2017</v>
      </c>
      <c r="R988" s="28">
        <v>9</v>
      </c>
      <c r="S988" s="28">
        <v>8</v>
      </c>
      <c r="T988" s="55">
        <v>38.237499999999997</v>
      </c>
      <c r="U988" s="55">
        <v>35.308129999999998</v>
      </c>
      <c r="V988" s="55"/>
      <c r="W988" s="55"/>
      <c r="X988" s="28">
        <v>2017</v>
      </c>
      <c r="Y988" s="28">
        <v>9</v>
      </c>
      <c r="Z988" s="28">
        <v>8</v>
      </c>
      <c r="AA988" s="28">
        <v>50.362920000000003</v>
      </c>
      <c r="AB988" s="28">
        <v>19.146280000000001</v>
      </c>
    </row>
    <row r="989" spans="10:28" x14ac:dyDescent="0.25">
      <c r="J989" s="28">
        <v>2017</v>
      </c>
      <c r="K989" s="28">
        <v>9</v>
      </c>
      <c r="L989" s="28">
        <v>9</v>
      </c>
      <c r="M989" s="55">
        <v>33.844380000000001</v>
      </c>
      <c r="N989" s="55">
        <v>28.626950000000001</v>
      </c>
      <c r="O989" s="55"/>
      <c r="P989" s="55"/>
      <c r="Q989" s="28">
        <v>2017</v>
      </c>
      <c r="R989" s="28">
        <v>9</v>
      </c>
      <c r="S989" s="28">
        <v>9</v>
      </c>
      <c r="T989" s="55">
        <v>49.61833</v>
      </c>
      <c r="U989" s="55">
        <v>45.928289999999997</v>
      </c>
      <c r="V989" s="55"/>
      <c r="W989" s="55"/>
      <c r="X989" s="28">
        <v>2017</v>
      </c>
      <c r="Y989" s="28">
        <v>9</v>
      </c>
      <c r="Z989" s="28">
        <v>9</v>
      </c>
      <c r="AA989" s="28">
        <v>39.478749999999998</v>
      </c>
      <c r="AB989" s="28">
        <v>41.662179999999999</v>
      </c>
    </row>
    <row r="990" spans="10:28" x14ac:dyDescent="0.25">
      <c r="J990" s="28">
        <v>2017</v>
      </c>
      <c r="K990" s="28">
        <v>9</v>
      </c>
      <c r="L990" s="28">
        <v>10</v>
      </c>
      <c r="M990" s="55">
        <v>27.356670000000001</v>
      </c>
      <c r="N990" s="55">
        <v>73.980670000000003</v>
      </c>
      <c r="O990" s="55"/>
      <c r="P990" s="55"/>
      <c r="Q990" s="28">
        <v>2017</v>
      </c>
      <c r="R990" s="28">
        <v>9</v>
      </c>
      <c r="S990" s="28">
        <v>10</v>
      </c>
      <c r="T990" s="55">
        <v>39.52167</v>
      </c>
      <c r="U990" s="55">
        <v>58.229799999999997</v>
      </c>
      <c r="V990" s="55"/>
      <c r="W990" s="55"/>
      <c r="X990" s="28">
        <v>2017</v>
      </c>
      <c r="Y990" s="28">
        <v>9</v>
      </c>
      <c r="Z990" s="28">
        <v>10</v>
      </c>
      <c r="AA990" s="28">
        <v>38.517919999999997</v>
      </c>
      <c r="AB990" s="28">
        <v>39.293379999999999</v>
      </c>
    </row>
    <row r="991" spans="10:28" x14ac:dyDescent="0.25">
      <c r="J991" s="28">
        <v>2017</v>
      </c>
      <c r="K991" s="28">
        <v>9</v>
      </c>
      <c r="L991" s="28">
        <v>11</v>
      </c>
      <c r="M991" s="55">
        <v>28.552710000000001</v>
      </c>
      <c r="N991" s="55">
        <v>78.455889999999997</v>
      </c>
      <c r="O991" s="55"/>
      <c r="P991" s="55"/>
      <c r="Q991" s="28">
        <v>2017</v>
      </c>
      <c r="R991" s="28">
        <v>9</v>
      </c>
      <c r="S991" s="28">
        <v>11</v>
      </c>
      <c r="T991" s="55">
        <v>43.879170000000002</v>
      </c>
      <c r="U991" s="55">
        <v>52.591290000000001</v>
      </c>
      <c r="V991" s="55"/>
      <c r="W991" s="55"/>
      <c r="X991" s="28">
        <v>2017</v>
      </c>
      <c r="Y991" s="28">
        <v>9</v>
      </c>
      <c r="Z991" s="28">
        <v>11</v>
      </c>
      <c r="AA991" s="28">
        <v>45.692920000000001</v>
      </c>
      <c r="AB991" s="28">
        <v>32.712899999999998</v>
      </c>
    </row>
    <row r="992" spans="10:28" x14ac:dyDescent="0.25">
      <c r="J992" s="28">
        <v>2017</v>
      </c>
      <c r="K992" s="28">
        <v>9</v>
      </c>
      <c r="L992" s="28">
        <v>12</v>
      </c>
      <c r="M992" s="55">
        <v>29.42708</v>
      </c>
      <c r="N992" s="55">
        <v>73.436850000000007</v>
      </c>
      <c r="O992" s="55"/>
      <c r="P992" s="55"/>
      <c r="Q992" s="28">
        <v>2017</v>
      </c>
      <c r="R992" s="28">
        <v>9</v>
      </c>
      <c r="S992" s="28">
        <v>12</v>
      </c>
      <c r="T992" s="55">
        <v>44.71125</v>
      </c>
      <c r="U992" s="55">
        <v>31.761959999999998</v>
      </c>
      <c r="V992" s="55"/>
      <c r="W992" s="55"/>
      <c r="X992" s="28">
        <v>2017</v>
      </c>
      <c r="Y992" s="28">
        <v>9</v>
      </c>
      <c r="Z992" s="28">
        <v>12</v>
      </c>
      <c r="AA992" s="28">
        <v>50.158749999999998</v>
      </c>
      <c r="AB992" s="28">
        <v>20.976749999999999</v>
      </c>
    </row>
    <row r="993" spans="10:28" x14ac:dyDescent="0.25">
      <c r="J993" s="28">
        <v>2017</v>
      </c>
      <c r="K993" s="28">
        <v>9</v>
      </c>
      <c r="L993" s="28">
        <v>13</v>
      </c>
      <c r="M993" s="55">
        <v>30.367080000000001</v>
      </c>
      <c r="N993" s="55">
        <v>70.773150000000001</v>
      </c>
      <c r="O993" s="55"/>
      <c r="P993" s="55"/>
      <c r="Q993" s="28">
        <v>2017</v>
      </c>
      <c r="R993" s="28">
        <v>9</v>
      </c>
      <c r="S993" s="28">
        <v>13</v>
      </c>
      <c r="T993" s="55">
        <v>43.099170000000001</v>
      </c>
      <c r="U993" s="55">
        <v>30.614619999999999</v>
      </c>
      <c r="V993" s="55"/>
      <c r="W993" s="55"/>
      <c r="X993" s="28">
        <v>2017</v>
      </c>
      <c r="Y993" s="28">
        <v>9</v>
      </c>
      <c r="Z993" s="28">
        <v>13</v>
      </c>
      <c r="AA993" s="28">
        <v>49.704999999999998</v>
      </c>
      <c r="AB993" s="28">
        <v>20.51248</v>
      </c>
    </row>
    <row r="994" spans="10:28" x14ac:dyDescent="0.25">
      <c r="J994" s="28">
        <v>2017</v>
      </c>
      <c r="K994" s="28">
        <v>9</v>
      </c>
      <c r="L994" s="28">
        <v>14</v>
      </c>
      <c r="M994" s="55">
        <v>34.431460000000001</v>
      </c>
      <c r="N994" s="55">
        <v>55.099240000000002</v>
      </c>
      <c r="O994" s="55"/>
      <c r="P994" s="55"/>
      <c r="Q994" s="28">
        <v>2017</v>
      </c>
      <c r="R994" s="28">
        <v>9</v>
      </c>
      <c r="S994" s="28">
        <v>14</v>
      </c>
      <c r="T994" s="55">
        <v>45.235210000000002</v>
      </c>
      <c r="U994" s="55">
        <v>38.368630000000003</v>
      </c>
      <c r="V994" s="55"/>
      <c r="W994" s="55"/>
      <c r="X994" s="28">
        <v>2017</v>
      </c>
      <c r="Y994" s="28">
        <v>9</v>
      </c>
      <c r="Z994" s="28">
        <v>14</v>
      </c>
      <c r="AA994" s="28">
        <v>47.082920000000001</v>
      </c>
      <c r="AB994" s="28">
        <v>28.614190000000001</v>
      </c>
    </row>
    <row r="995" spans="10:28" x14ac:dyDescent="0.25">
      <c r="J995" s="28">
        <v>2017</v>
      </c>
      <c r="K995" s="28">
        <v>9</v>
      </c>
      <c r="L995" s="28">
        <v>15</v>
      </c>
      <c r="M995" s="55">
        <v>37.054160000000003</v>
      </c>
      <c r="N995" s="55">
        <v>47.659260000000003</v>
      </c>
      <c r="O995" s="55"/>
      <c r="P995" s="55"/>
      <c r="Q995" s="28">
        <v>2017</v>
      </c>
      <c r="R995" s="28">
        <v>9</v>
      </c>
      <c r="S995" s="28">
        <v>15</v>
      </c>
      <c r="T995" s="55">
        <v>42.708959999999998</v>
      </c>
      <c r="U995" s="55">
        <v>33.900579999999998</v>
      </c>
      <c r="V995" s="55"/>
      <c r="W995" s="55"/>
      <c r="X995" s="28">
        <v>2017</v>
      </c>
      <c r="Y995" s="28">
        <v>9</v>
      </c>
      <c r="Z995" s="28">
        <v>15</v>
      </c>
      <c r="AA995" s="28">
        <v>47.064999999999998</v>
      </c>
      <c r="AB995" s="28">
        <v>31.01136</v>
      </c>
    </row>
    <row r="996" spans="10:28" x14ac:dyDescent="0.25">
      <c r="J996" s="28">
        <v>2017</v>
      </c>
      <c r="K996" s="28">
        <v>9</v>
      </c>
      <c r="L996" s="28">
        <v>16</v>
      </c>
      <c r="M996" s="55">
        <v>36.9375</v>
      </c>
      <c r="N996" s="55">
        <v>18.58625</v>
      </c>
      <c r="O996" s="55"/>
      <c r="P996" s="55"/>
      <c r="Q996" s="28">
        <v>2017</v>
      </c>
      <c r="R996" s="28">
        <v>9</v>
      </c>
      <c r="S996" s="28">
        <v>16</v>
      </c>
      <c r="T996" s="55">
        <v>48.208129999999997</v>
      </c>
      <c r="U996" s="55">
        <v>17.742550000000001</v>
      </c>
      <c r="V996" s="55"/>
      <c r="W996" s="55"/>
      <c r="X996" s="28">
        <v>2017</v>
      </c>
      <c r="Y996" s="28">
        <v>9</v>
      </c>
      <c r="Z996" s="28">
        <v>16</v>
      </c>
      <c r="AA996" s="28">
        <v>48.806249999999999</v>
      </c>
      <c r="AB996" s="28">
        <v>21.956410000000002</v>
      </c>
    </row>
    <row r="997" spans="10:28" x14ac:dyDescent="0.25">
      <c r="J997" s="28">
        <v>2017</v>
      </c>
      <c r="K997" s="28">
        <v>9</v>
      </c>
      <c r="L997" s="28">
        <v>17</v>
      </c>
      <c r="M997" s="55">
        <v>35.01688</v>
      </c>
      <c r="N997" s="55">
        <v>17.71434</v>
      </c>
      <c r="O997" s="55"/>
      <c r="P997" s="55"/>
      <c r="Q997" s="28">
        <v>2017</v>
      </c>
      <c r="R997" s="28">
        <v>9</v>
      </c>
      <c r="S997" s="28">
        <v>17</v>
      </c>
      <c r="T997" s="55">
        <v>44.814579999999999</v>
      </c>
      <c r="U997" s="55">
        <v>6.6662429999999997</v>
      </c>
      <c r="V997" s="55"/>
      <c r="W997" s="55"/>
      <c r="X997" s="28">
        <v>2017</v>
      </c>
      <c r="Y997" s="28">
        <v>9</v>
      </c>
      <c r="Z997" s="28">
        <v>17</v>
      </c>
      <c r="AA997" s="28">
        <v>47.805</v>
      </c>
      <c r="AB997" s="28">
        <v>20.095859999999998</v>
      </c>
    </row>
    <row r="998" spans="10:28" x14ac:dyDescent="0.25">
      <c r="J998" s="28">
        <v>2017</v>
      </c>
      <c r="K998" s="28">
        <v>9</v>
      </c>
      <c r="L998" s="28">
        <v>18</v>
      </c>
      <c r="M998" s="55">
        <v>42.968330000000002</v>
      </c>
      <c r="N998" s="55">
        <v>10.680619999999999</v>
      </c>
      <c r="O998" s="55"/>
      <c r="P998" s="55"/>
      <c r="Q998" s="28">
        <v>2017</v>
      </c>
      <c r="R998" s="28">
        <v>9</v>
      </c>
      <c r="S998" s="28">
        <v>18</v>
      </c>
      <c r="T998" s="55">
        <v>52.316040000000001</v>
      </c>
      <c r="U998" s="55">
        <v>3.2201960000000001</v>
      </c>
      <c r="V998" s="55"/>
      <c r="W998" s="55"/>
      <c r="X998" s="28">
        <v>2017</v>
      </c>
      <c r="Y998" s="28">
        <v>9</v>
      </c>
      <c r="Z998" s="28">
        <v>18</v>
      </c>
      <c r="AA998" s="28">
        <v>48.96416</v>
      </c>
      <c r="AB998" s="28">
        <v>24.663799999999998</v>
      </c>
    </row>
    <row r="999" spans="10:28" x14ac:dyDescent="0.25">
      <c r="J999" s="28">
        <v>2017</v>
      </c>
      <c r="K999" s="28">
        <v>9</v>
      </c>
      <c r="L999" s="28">
        <v>19</v>
      </c>
      <c r="M999" s="55">
        <v>39.687710000000003</v>
      </c>
      <c r="N999" s="55">
        <v>42.394500000000001</v>
      </c>
      <c r="O999" s="55"/>
      <c r="P999" s="55"/>
      <c r="Q999" s="28">
        <v>2017</v>
      </c>
      <c r="R999" s="28">
        <v>9</v>
      </c>
      <c r="S999" s="28">
        <v>19</v>
      </c>
      <c r="T999" s="55">
        <v>44.974379999999996</v>
      </c>
      <c r="U999" s="55">
        <v>24.767440000000001</v>
      </c>
      <c r="V999" s="55"/>
      <c r="W999" s="55"/>
      <c r="X999" s="28">
        <v>2017</v>
      </c>
      <c r="Y999" s="28">
        <v>9</v>
      </c>
      <c r="Z999" s="28">
        <v>19</v>
      </c>
      <c r="AA999" s="28">
        <v>52.185000000000002</v>
      </c>
      <c r="AB999" s="28">
        <v>17.177900000000001</v>
      </c>
    </row>
    <row r="1000" spans="10:28" x14ac:dyDescent="0.25">
      <c r="J1000" s="28">
        <v>2017</v>
      </c>
      <c r="K1000" s="28">
        <v>9</v>
      </c>
      <c r="L1000" s="28">
        <v>20</v>
      </c>
      <c r="M1000" s="55">
        <v>39.808540000000001</v>
      </c>
      <c r="N1000" s="55">
        <v>23.889309999999998</v>
      </c>
      <c r="O1000" s="55"/>
      <c r="P1000" s="55"/>
      <c r="Q1000" s="28">
        <v>2017</v>
      </c>
      <c r="R1000" s="28">
        <v>9</v>
      </c>
      <c r="S1000" s="28">
        <v>20</v>
      </c>
      <c r="T1000" s="55">
        <v>45.670209999999997</v>
      </c>
      <c r="U1000" s="55">
        <v>20.688389999999998</v>
      </c>
      <c r="V1000" s="55"/>
      <c r="W1000" s="55"/>
      <c r="X1000" s="28">
        <v>2017</v>
      </c>
      <c r="Y1000" s="28">
        <v>9</v>
      </c>
      <c r="Z1000" s="28">
        <v>20</v>
      </c>
      <c r="AA1000" s="28">
        <v>53.894579999999998</v>
      </c>
      <c r="AB1000" s="28">
        <v>11.269439999999999</v>
      </c>
    </row>
    <row r="1001" spans="10:28" x14ac:dyDescent="0.25">
      <c r="J1001" s="28">
        <v>2017</v>
      </c>
      <c r="K1001" s="28">
        <v>9</v>
      </c>
      <c r="L1001" s="28">
        <v>21</v>
      </c>
      <c r="M1001" s="55">
        <v>38.563749999999999</v>
      </c>
      <c r="N1001" s="55">
        <v>15.55904</v>
      </c>
      <c r="O1001" s="55"/>
      <c r="P1001" s="55"/>
      <c r="Q1001" s="28">
        <v>2017</v>
      </c>
      <c r="R1001" s="28">
        <v>9</v>
      </c>
      <c r="S1001" s="28">
        <v>21</v>
      </c>
      <c r="T1001" s="55">
        <v>51.958750000000002</v>
      </c>
      <c r="U1001" s="55">
        <v>16.54646</v>
      </c>
      <c r="V1001" s="55"/>
      <c r="W1001" s="55"/>
      <c r="X1001" s="28">
        <v>2017</v>
      </c>
      <c r="Y1001" s="28">
        <v>9</v>
      </c>
      <c r="Z1001" s="28">
        <v>21</v>
      </c>
      <c r="AA1001" s="28">
        <v>51.306249999999999</v>
      </c>
      <c r="AB1001" s="28">
        <v>15.589320000000001</v>
      </c>
    </row>
    <row r="1002" spans="10:28" x14ac:dyDescent="0.25">
      <c r="J1002" s="28">
        <v>2017</v>
      </c>
      <c r="K1002" s="28">
        <v>9</v>
      </c>
      <c r="L1002" s="28">
        <v>22</v>
      </c>
      <c r="M1002" s="55">
        <v>40.678959999999996</v>
      </c>
      <c r="N1002" s="55">
        <v>15.59516</v>
      </c>
      <c r="O1002" s="55"/>
      <c r="P1002" s="55"/>
      <c r="Q1002" s="28">
        <v>2017</v>
      </c>
      <c r="R1002" s="28">
        <v>9</v>
      </c>
      <c r="S1002" s="28">
        <v>22</v>
      </c>
      <c r="T1002" s="55">
        <v>44.743130000000001</v>
      </c>
      <c r="U1002" s="55">
        <v>31.359940000000002</v>
      </c>
      <c r="V1002" s="55"/>
      <c r="W1002" s="55"/>
      <c r="X1002" s="28">
        <v>2017</v>
      </c>
      <c r="Y1002" s="28">
        <v>9</v>
      </c>
      <c r="Z1002" s="28">
        <v>22</v>
      </c>
      <c r="AA1002" s="28">
        <v>50.970419999999997</v>
      </c>
      <c r="AB1002" s="28">
        <v>19.59188</v>
      </c>
    </row>
    <row r="1003" spans="10:28" x14ac:dyDescent="0.25">
      <c r="J1003" s="28">
        <v>2017</v>
      </c>
      <c r="K1003" s="28">
        <v>9</v>
      </c>
      <c r="L1003" s="28">
        <v>23</v>
      </c>
      <c r="M1003" s="55">
        <v>36.059170000000002</v>
      </c>
      <c r="N1003" s="55">
        <v>14.29547</v>
      </c>
      <c r="O1003" s="55"/>
      <c r="P1003" s="55"/>
      <c r="Q1003" s="28">
        <v>2017</v>
      </c>
      <c r="R1003" s="28">
        <v>9</v>
      </c>
      <c r="S1003" s="28">
        <v>23</v>
      </c>
      <c r="T1003" s="55">
        <v>46.364579999999997</v>
      </c>
      <c r="U1003" s="55">
        <v>53.363079999999997</v>
      </c>
      <c r="V1003" s="55"/>
      <c r="W1003" s="55"/>
      <c r="X1003" s="28">
        <v>2017</v>
      </c>
      <c r="Y1003" s="28">
        <v>9</v>
      </c>
      <c r="Z1003" s="28">
        <v>23</v>
      </c>
      <c r="AA1003" s="28">
        <v>50.725830000000002</v>
      </c>
      <c r="AB1003" s="28">
        <v>18.990600000000001</v>
      </c>
    </row>
    <row r="1004" spans="10:28" x14ac:dyDescent="0.25">
      <c r="J1004" s="28">
        <v>2017</v>
      </c>
      <c r="K1004" s="28">
        <v>9</v>
      </c>
      <c r="L1004" s="28">
        <v>24</v>
      </c>
      <c r="M1004" s="55">
        <v>34.088749999999997</v>
      </c>
      <c r="N1004" s="55">
        <v>43.595010000000002</v>
      </c>
      <c r="O1004" s="55"/>
      <c r="P1004" s="55"/>
      <c r="Q1004" s="28">
        <v>2017</v>
      </c>
      <c r="R1004" s="28">
        <v>9</v>
      </c>
      <c r="S1004" s="28">
        <v>24</v>
      </c>
      <c r="T1004" s="55">
        <v>47.876669999999997</v>
      </c>
      <c r="U1004" s="55">
        <v>6.6001810000000001</v>
      </c>
      <c r="V1004" s="55"/>
      <c r="W1004" s="55"/>
      <c r="X1004" s="28">
        <v>2017</v>
      </c>
      <c r="Y1004" s="28">
        <v>9</v>
      </c>
      <c r="Z1004" s="28">
        <v>24</v>
      </c>
      <c r="AA1004" s="28">
        <v>49.081249999999997</v>
      </c>
      <c r="AB1004" s="28">
        <v>19.96959</v>
      </c>
    </row>
    <row r="1005" spans="10:28" x14ac:dyDescent="0.25">
      <c r="J1005" s="28">
        <v>2017</v>
      </c>
      <c r="K1005" s="28">
        <v>9</v>
      </c>
      <c r="L1005" s="28">
        <v>25</v>
      </c>
      <c r="M1005" s="55">
        <v>37.934170000000002</v>
      </c>
      <c r="N1005" s="55">
        <v>61.745489999999997</v>
      </c>
      <c r="O1005" s="55"/>
      <c r="P1005" s="55"/>
      <c r="Q1005" s="28">
        <v>2017</v>
      </c>
      <c r="R1005" s="28">
        <v>9</v>
      </c>
      <c r="S1005" s="28">
        <v>25</v>
      </c>
      <c r="T1005" s="55">
        <v>52.241250000000001</v>
      </c>
      <c r="U1005" s="55">
        <v>9.0033519999999996</v>
      </c>
      <c r="V1005" s="55"/>
      <c r="W1005" s="55"/>
      <c r="X1005" s="28">
        <v>2017</v>
      </c>
      <c r="Y1005" s="28">
        <v>9</v>
      </c>
      <c r="Z1005" s="28">
        <v>25</v>
      </c>
      <c r="AA1005" s="28">
        <v>51.424999999999997</v>
      </c>
      <c r="AB1005" s="28">
        <v>21.841360000000002</v>
      </c>
    </row>
    <row r="1006" spans="10:28" x14ac:dyDescent="0.25">
      <c r="J1006" s="28">
        <v>2017</v>
      </c>
      <c r="K1006" s="28">
        <v>9</v>
      </c>
      <c r="L1006" s="28">
        <v>26</v>
      </c>
      <c r="M1006" s="55">
        <v>37.642499999999998</v>
      </c>
      <c r="N1006" s="55">
        <v>55.209820000000001</v>
      </c>
      <c r="O1006" s="55"/>
      <c r="P1006" s="55"/>
      <c r="Q1006" s="28">
        <v>2017</v>
      </c>
      <c r="R1006" s="28">
        <v>9</v>
      </c>
      <c r="S1006" s="28">
        <v>26</v>
      </c>
      <c r="T1006" s="55">
        <v>41.915419999999997</v>
      </c>
      <c r="U1006" s="55">
        <v>42.107700000000001</v>
      </c>
      <c r="V1006" s="55"/>
      <c r="W1006" s="55"/>
      <c r="X1006" s="28">
        <v>2017</v>
      </c>
      <c r="Y1006" s="28">
        <v>9</v>
      </c>
      <c r="Z1006" s="28">
        <v>26</v>
      </c>
      <c r="AA1006" s="28">
        <v>52.974170000000001</v>
      </c>
      <c r="AB1006" s="28">
        <v>13.080859999999999</v>
      </c>
    </row>
    <row r="1007" spans="10:28" x14ac:dyDescent="0.25">
      <c r="J1007" s="28">
        <v>2017</v>
      </c>
      <c r="K1007" s="28">
        <v>9</v>
      </c>
      <c r="L1007" s="28">
        <v>27</v>
      </c>
      <c r="M1007" s="55">
        <v>38.392710000000001</v>
      </c>
      <c r="N1007" s="55">
        <v>66.427080000000004</v>
      </c>
      <c r="O1007" s="55"/>
      <c r="P1007" s="55"/>
      <c r="Q1007" s="28">
        <v>2017</v>
      </c>
      <c r="R1007" s="28">
        <v>9</v>
      </c>
      <c r="S1007" s="28">
        <v>27</v>
      </c>
      <c r="T1007" s="55">
        <v>43.989789999999999</v>
      </c>
      <c r="U1007" s="55">
        <v>34.015450000000001</v>
      </c>
      <c r="V1007" s="55"/>
      <c r="W1007" s="55"/>
      <c r="X1007" s="28">
        <v>2017</v>
      </c>
      <c r="Y1007" s="28">
        <v>9</v>
      </c>
      <c r="Z1007" s="28">
        <v>27</v>
      </c>
      <c r="AA1007" s="28">
        <v>54.981250000000003</v>
      </c>
      <c r="AB1007" s="28">
        <v>11.824680000000001</v>
      </c>
    </row>
    <row r="1008" spans="10:28" x14ac:dyDescent="0.25">
      <c r="J1008" s="28">
        <v>2017</v>
      </c>
      <c r="K1008" s="28">
        <v>9</v>
      </c>
      <c r="L1008" s="28">
        <v>28</v>
      </c>
      <c r="M1008" s="55">
        <v>36.251249999999999</v>
      </c>
      <c r="N1008" s="55">
        <v>70.443259999999995</v>
      </c>
      <c r="O1008" s="55"/>
      <c r="P1008" s="55"/>
      <c r="Q1008" s="28">
        <v>2017</v>
      </c>
      <c r="R1008" s="28">
        <v>9</v>
      </c>
      <c r="S1008" s="28">
        <v>28</v>
      </c>
      <c r="T1008" s="55">
        <v>46.296880000000002</v>
      </c>
      <c r="U1008" s="55">
        <v>42.832729999999998</v>
      </c>
      <c r="V1008" s="55"/>
      <c r="W1008" s="55"/>
      <c r="X1008" s="28">
        <v>2017</v>
      </c>
      <c r="Y1008" s="28">
        <v>9</v>
      </c>
      <c r="Z1008" s="28">
        <v>28</v>
      </c>
      <c r="AA1008" s="28">
        <v>54.109580000000001</v>
      </c>
      <c r="AB1008" s="28">
        <v>14.436579999999999</v>
      </c>
    </row>
    <row r="1009" spans="10:28" x14ac:dyDescent="0.25">
      <c r="J1009" s="28">
        <v>2017</v>
      </c>
      <c r="K1009" s="28">
        <v>9</v>
      </c>
      <c r="L1009" s="28">
        <v>29</v>
      </c>
      <c r="M1009" s="55">
        <v>34.685000000000002</v>
      </c>
      <c r="N1009" s="55">
        <v>74.093090000000004</v>
      </c>
      <c r="O1009" s="55"/>
      <c r="P1009" s="55"/>
      <c r="Q1009" s="28">
        <v>2017</v>
      </c>
      <c r="R1009" s="28">
        <v>9</v>
      </c>
      <c r="S1009" s="28">
        <v>29</v>
      </c>
      <c r="T1009" s="55">
        <v>46.15</v>
      </c>
      <c r="U1009" s="55">
        <v>45.207949999999997</v>
      </c>
      <c r="V1009" s="55"/>
      <c r="W1009" s="55"/>
      <c r="X1009" s="28">
        <v>2017</v>
      </c>
      <c r="Y1009" s="28">
        <v>9</v>
      </c>
      <c r="Z1009" s="28">
        <v>29</v>
      </c>
      <c r="AA1009" s="28">
        <v>54.03792</v>
      </c>
      <c r="AB1009" s="28">
        <v>13.216100000000001</v>
      </c>
    </row>
    <row r="1010" spans="10:28" x14ac:dyDescent="0.25">
      <c r="J1010" s="28">
        <v>2017</v>
      </c>
      <c r="K1010" s="28">
        <v>9</v>
      </c>
      <c r="L1010" s="28">
        <v>30</v>
      </c>
      <c r="M1010" s="55">
        <v>31.416250000000002</v>
      </c>
      <c r="N1010" s="55">
        <v>76.536739999999995</v>
      </c>
      <c r="O1010" s="55"/>
      <c r="P1010" s="55"/>
      <c r="Q1010" s="28">
        <v>2017</v>
      </c>
      <c r="R1010" s="28">
        <v>9</v>
      </c>
      <c r="S1010" s="28">
        <v>30</v>
      </c>
      <c r="T1010" s="55">
        <v>44.65146</v>
      </c>
      <c r="U1010" s="55">
        <v>9.5354290000000006</v>
      </c>
      <c r="V1010" s="55"/>
      <c r="W1010" s="55"/>
      <c r="X1010" s="28">
        <v>2017</v>
      </c>
      <c r="Y1010" s="28">
        <v>9</v>
      </c>
      <c r="Z1010" s="28">
        <v>30</v>
      </c>
      <c r="AA1010" s="28">
        <v>52.323329999999999</v>
      </c>
      <c r="AB1010" s="28">
        <v>15.03922</v>
      </c>
    </row>
    <row r="1011" spans="10:28" x14ac:dyDescent="0.25">
      <c r="J1011" s="28">
        <v>2017</v>
      </c>
      <c r="K1011" s="28">
        <v>10</v>
      </c>
      <c r="L1011" s="28">
        <v>1</v>
      </c>
      <c r="M1011" s="55">
        <v>28.589790000000001</v>
      </c>
      <c r="N1011" s="55">
        <v>68.478830000000002</v>
      </c>
      <c r="O1011" s="55"/>
      <c r="P1011" s="55"/>
      <c r="Q1011" s="28">
        <v>2017</v>
      </c>
      <c r="R1011" s="28">
        <v>10</v>
      </c>
      <c r="S1011" s="28">
        <v>1</v>
      </c>
      <c r="T1011" s="55">
        <v>39.211039999999997</v>
      </c>
      <c r="U1011" s="55">
        <v>56.516849999999998</v>
      </c>
      <c r="V1011" s="55"/>
      <c r="W1011" s="55"/>
      <c r="X1011" s="28">
        <v>2017</v>
      </c>
      <c r="Y1011" s="28">
        <v>10</v>
      </c>
      <c r="Z1011" s="28">
        <v>1</v>
      </c>
      <c r="AA1011" s="28">
        <v>49.939169999999997</v>
      </c>
      <c r="AB1011" s="28">
        <v>18.88739</v>
      </c>
    </row>
    <row r="1012" spans="10:28" x14ac:dyDescent="0.25">
      <c r="J1012" s="28">
        <v>2017</v>
      </c>
      <c r="K1012" s="28">
        <v>10</v>
      </c>
      <c r="L1012" s="28">
        <v>2</v>
      </c>
      <c r="M1012" s="55">
        <v>18.200620000000001</v>
      </c>
      <c r="N1012" s="55">
        <v>79.335909999999998</v>
      </c>
      <c r="O1012" s="55"/>
      <c r="P1012" s="55"/>
      <c r="Q1012" s="28">
        <v>2017</v>
      </c>
      <c r="R1012" s="28">
        <v>10</v>
      </c>
      <c r="S1012" s="28">
        <v>2</v>
      </c>
      <c r="T1012" s="55">
        <v>37.569369999999999</v>
      </c>
      <c r="U1012" s="55">
        <v>50.959420000000001</v>
      </c>
      <c r="V1012" s="55"/>
      <c r="W1012" s="55"/>
      <c r="X1012" s="28">
        <v>2017</v>
      </c>
      <c r="Y1012" s="28">
        <v>10</v>
      </c>
      <c r="Z1012" s="28">
        <v>2</v>
      </c>
      <c r="AA1012" s="28">
        <v>55.594169999999998</v>
      </c>
      <c r="AB1012" s="28">
        <v>17.314959999999999</v>
      </c>
    </row>
    <row r="1013" spans="10:28" x14ac:dyDescent="0.25">
      <c r="J1013" s="28">
        <v>2017</v>
      </c>
      <c r="K1013" s="28">
        <v>10</v>
      </c>
      <c r="L1013" s="28">
        <v>3</v>
      </c>
      <c r="M1013" s="55">
        <v>22.809380000000001</v>
      </c>
      <c r="N1013" s="55">
        <v>79.842219999999998</v>
      </c>
      <c r="O1013" s="55"/>
      <c r="P1013" s="55"/>
      <c r="Q1013" s="28">
        <v>2017</v>
      </c>
      <c r="R1013" s="28">
        <v>10</v>
      </c>
      <c r="S1013" s="28">
        <v>3</v>
      </c>
      <c r="T1013" s="55">
        <v>46.934379999999997</v>
      </c>
      <c r="U1013" s="55">
        <v>31.837599999999998</v>
      </c>
      <c r="V1013" s="55"/>
      <c r="W1013" s="55"/>
      <c r="X1013" s="28">
        <v>2017</v>
      </c>
      <c r="Y1013" s="28">
        <v>10</v>
      </c>
      <c r="Z1013" s="28">
        <v>3</v>
      </c>
      <c r="AA1013" s="28">
        <v>56.413330000000002</v>
      </c>
      <c r="AB1013" s="28">
        <v>16.52488</v>
      </c>
    </row>
    <row r="1014" spans="10:28" x14ac:dyDescent="0.25">
      <c r="J1014" s="28">
        <v>2017</v>
      </c>
      <c r="K1014" s="28">
        <v>10</v>
      </c>
      <c r="L1014" s="28">
        <v>4</v>
      </c>
      <c r="M1014" s="55">
        <v>23.88646</v>
      </c>
      <c r="N1014" s="55">
        <v>77.893270000000001</v>
      </c>
      <c r="O1014" s="55"/>
      <c r="P1014" s="55"/>
      <c r="Q1014" s="28">
        <v>2017</v>
      </c>
      <c r="R1014" s="28">
        <v>10</v>
      </c>
      <c r="S1014" s="28">
        <v>4</v>
      </c>
      <c r="T1014" s="55">
        <v>42.093119999999999</v>
      </c>
      <c r="U1014" s="55">
        <v>54.023530000000001</v>
      </c>
      <c r="V1014" s="55"/>
      <c r="W1014" s="55"/>
      <c r="X1014" s="28">
        <v>2017</v>
      </c>
      <c r="Y1014" s="28">
        <v>10</v>
      </c>
      <c r="Z1014" s="28">
        <v>4</v>
      </c>
      <c r="AA1014" s="28">
        <v>58.002920000000003</v>
      </c>
      <c r="AB1014" s="28">
        <v>15.851430000000001</v>
      </c>
    </row>
    <row r="1015" spans="10:28" x14ac:dyDescent="0.25">
      <c r="J1015" s="28">
        <v>2017</v>
      </c>
      <c r="K1015" s="28">
        <v>10</v>
      </c>
      <c r="L1015" s="28">
        <v>5</v>
      </c>
      <c r="M1015" s="55">
        <v>25.83813</v>
      </c>
      <c r="N1015" s="55">
        <v>64.787559999999999</v>
      </c>
      <c r="O1015" s="55"/>
      <c r="P1015" s="55"/>
      <c r="Q1015" s="28">
        <v>2017</v>
      </c>
      <c r="R1015" s="28">
        <v>10</v>
      </c>
      <c r="S1015" s="28">
        <v>5</v>
      </c>
      <c r="T1015" s="55">
        <v>48.773539999999997</v>
      </c>
      <c r="U1015" s="55">
        <v>33.01482</v>
      </c>
      <c r="V1015" s="55"/>
      <c r="W1015" s="55"/>
      <c r="X1015" s="28">
        <v>2017</v>
      </c>
      <c r="Y1015" s="28">
        <v>10</v>
      </c>
      <c r="Z1015" s="28">
        <v>5</v>
      </c>
      <c r="AA1015" s="28">
        <v>56.97813</v>
      </c>
      <c r="AB1015" s="28">
        <v>18.328620000000001</v>
      </c>
    </row>
    <row r="1016" spans="10:28" x14ac:dyDescent="0.25">
      <c r="J1016" s="28">
        <v>2017</v>
      </c>
      <c r="K1016" s="28">
        <v>10</v>
      </c>
      <c r="L1016" s="28">
        <v>6</v>
      </c>
      <c r="M1016" s="55">
        <v>30.278130000000001</v>
      </c>
      <c r="N1016" s="55">
        <v>62.984059999999999</v>
      </c>
      <c r="O1016" s="55"/>
      <c r="P1016" s="55"/>
      <c r="Q1016" s="28">
        <v>2017</v>
      </c>
      <c r="R1016" s="28">
        <v>10</v>
      </c>
      <c r="S1016" s="28">
        <v>6</v>
      </c>
      <c r="T1016" s="55">
        <v>49.756250000000001</v>
      </c>
      <c r="U1016" s="55">
        <v>22.145140000000001</v>
      </c>
      <c r="V1016" s="55"/>
      <c r="W1016" s="55"/>
      <c r="X1016" s="28">
        <v>2017</v>
      </c>
      <c r="Y1016" s="28">
        <v>10</v>
      </c>
      <c r="Z1016" s="28">
        <v>6</v>
      </c>
      <c r="AA1016" s="28">
        <v>52.529170000000001</v>
      </c>
      <c r="AB1016" s="28">
        <v>28.583020000000001</v>
      </c>
    </row>
    <row r="1017" spans="10:28" x14ac:dyDescent="0.25">
      <c r="J1017" s="28">
        <v>2017</v>
      </c>
      <c r="K1017" s="28">
        <v>10</v>
      </c>
      <c r="L1017" s="28">
        <v>7</v>
      </c>
      <c r="M1017" s="55">
        <v>24.863959999999999</v>
      </c>
      <c r="N1017" s="55">
        <v>60.737990000000003</v>
      </c>
      <c r="O1017" s="55"/>
      <c r="P1017" s="55"/>
      <c r="Q1017" s="28">
        <v>2017</v>
      </c>
      <c r="R1017" s="28">
        <v>10</v>
      </c>
      <c r="S1017" s="28">
        <v>7</v>
      </c>
      <c r="T1017" s="55">
        <v>47.871670000000002</v>
      </c>
      <c r="U1017" s="55">
        <v>26.291409999999999</v>
      </c>
      <c r="V1017" s="55"/>
      <c r="W1017" s="55"/>
      <c r="X1017" s="28">
        <v>2017</v>
      </c>
      <c r="Y1017" s="28">
        <v>10</v>
      </c>
      <c r="Z1017" s="28">
        <v>7</v>
      </c>
      <c r="AA1017" s="28">
        <v>53.737079999999999</v>
      </c>
      <c r="AB1017" s="28">
        <v>25.211269999999999</v>
      </c>
    </row>
    <row r="1018" spans="10:28" x14ac:dyDescent="0.25">
      <c r="J1018" s="28">
        <v>2017</v>
      </c>
      <c r="K1018" s="28">
        <v>10</v>
      </c>
      <c r="L1018" s="28">
        <v>8</v>
      </c>
      <c r="M1018" s="55">
        <v>29.681039999999999</v>
      </c>
      <c r="N1018" s="55">
        <v>52.603760000000001</v>
      </c>
      <c r="O1018" s="55"/>
      <c r="P1018" s="55"/>
      <c r="Q1018" s="28">
        <v>2017</v>
      </c>
      <c r="R1018" s="28">
        <v>10</v>
      </c>
      <c r="S1018" s="28">
        <v>8</v>
      </c>
      <c r="T1018" s="55">
        <v>53.012500000000003</v>
      </c>
      <c r="U1018" s="55">
        <v>2.4168539999999998</v>
      </c>
      <c r="V1018" s="55"/>
      <c r="W1018" s="55"/>
      <c r="X1018" s="28">
        <v>2017</v>
      </c>
      <c r="Y1018" s="28">
        <v>10</v>
      </c>
      <c r="Z1018" s="28">
        <v>8</v>
      </c>
      <c r="AA1018" s="28">
        <v>54.044580000000003</v>
      </c>
      <c r="AB1018" s="28">
        <v>17.858450000000001</v>
      </c>
    </row>
    <row r="1019" spans="10:28" x14ac:dyDescent="0.25">
      <c r="J1019" s="28">
        <v>2017</v>
      </c>
      <c r="K1019" s="28">
        <v>10</v>
      </c>
      <c r="L1019" s="28">
        <v>9</v>
      </c>
      <c r="M1019" s="55">
        <v>41.894579999999998</v>
      </c>
      <c r="N1019" s="55">
        <v>25.9373</v>
      </c>
      <c r="O1019" s="55"/>
      <c r="P1019" s="55"/>
      <c r="Q1019" s="28">
        <v>2017</v>
      </c>
      <c r="R1019" s="28">
        <v>10</v>
      </c>
      <c r="S1019" s="28">
        <v>9</v>
      </c>
      <c r="T1019" s="55">
        <v>44.336880000000001</v>
      </c>
      <c r="U1019" s="55">
        <v>22.083290000000002</v>
      </c>
      <c r="V1019" s="55"/>
      <c r="W1019" s="55"/>
      <c r="X1019" s="28">
        <v>2017</v>
      </c>
      <c r="Y1019" s="28">
        <v>10</v>
      </c>
      <c r="Z1019" s="28">
        <v>9</v>
      </c>
      <c r="AA1019" s="28">
        <v>61.463749999999997</v>
      </c>
      <c r="AB1019" s="28">
        <v>10.304779999999999</v>
      </c>
    </row>
    <row r="1020" spans="10:28" x14ac:dyDescent="0.25">
      <c r="J1020" s="28">
        <v>2017</v>
      </c>
      <c r="K1020" s="28">
        <v>10</v>
      </c>
      <c r="L1020" s="28">
        <v>10</v>
      </c>
      <c r="M1020" s="55">
        <v>38.249160000000003</v>
      </c>
      <c r="N1020" s="55">
        <v>37.774120000000003</v>
      </c>
      <c r="O1020" s="55"/>
      <c r="P1020" s="55"/>
      <c r="Q1020" s="28">
        <v>2017</v>
      </c>
      <c r="R1020" s="28">
        <v>10</v>
      </c>
      <c r="S1020" s="28">
        <v>10</v>
      </c>
      <c r="T1020" s="55">
        <v>46.077710000000003</v>
      </c>
      <c r="U1020" s="55">
        <v>39.051090000000002</v>
      </c>
      <c r="V1020" s="55"/>
      <c r="W1020" s="55"/>
      <c r="X1020" s="28">
        <v>2017</v>
      </c>
      <c r="Y1020" s="28">
        <v>10</v>
      </c>
      <c r="Z1020" s="28">
        <v>10</v>
      </c>
      <c r="AA1020" s="28">
        <v>64.589579999999998</v>
      </c>
      <c r="AB1020" s="28">
        <v>8.0100840000000009</v>
      </c>
    </row>
    <row r="1021" spans="10:28" x14ac:dyDescent="0.25">
      <c r="J1021" s="28">
        <v>2017</v>
      </c>
      <c r="K1021" s="28">
        <v>10</v>
      </c>
      <c r="L1021" s="28">
        <v>11</v>
      </c>
      <c r="M1021" s="55">
        <v>33.715420000000002</v>
      </c>
      <c r="N1021" s="55">
        <v>65.860659999999996</v>
      </c>
      <c r="O1021" s="55"/>
      <c r="P1021" s="55"/>
      <c r="Q1021" s="28">
        <v>2017</v>
      </c>
      <c r="R1021" s="28">
        <v>10</v>
      </c>
      <c r="S1021" s="28">
        <v>11</v>
      </c>
      <c r="T1021" s="55">
        <v>40.843330000000002</v>
      </c>
      <c r="U1021" s="55">
        <v>43.460540000000002</v>
      </c>
      <c r="V1021" s="55"/>
      <c r="W1021" s="55"/>
      <c r="X1021" s="28">
        <v>2017</v>
      </c>
      <c r="Y1021" s="28">
        <v>10</v>
      </c>
      <c r="Z1021" s="28">
        <v>11</v>
      </c>
      <c r="AA1021" s="28">
        <v>63.52458</v>
      </c>
      <c r="AB1021" s="28">
        <v>12.15972</v>
      </c>
    </row>
    <row r="1022" spans="10:28" x14ac:dyDescent="0.25">
      <c r="J1022" s="28">
        <v>2017</v>
      </c>
      <c r="K1022" s="28">
        <v>10</v>
      </c>
      <c r="L1022" s="28">
        <v>12</v>
      </c>
      <c r="M1022" s="55">
        <v>24.777080000000002</v>
      </c>
      <c r="N1022" s="55">
        <v>77.668480000000002</v>
      </c>
      <c r="O1022" s="55"/>
      <c r="P1022" s="55"/>
      <c r="Q1022" s="28">
        <v>2017</v>
      </c>
      <c r="R1022" s="28">
        <v>10</v>
      </c>
      <c r="S1022" s="28">
        <v>12</v>
      </c>
      <c r="T1022" s="55">
        <v>48.636670000000002</v>
      </c>
      <c r="U1022" s="55">
        <v>42.77713</v>
      </c>
      <c r="V1022" s="55"/>
      <c r="W1022" s="55"/>
      <c r="X1022" s="28">
        <v>2017</v>
      </c>
      <c r="Y1022" s="28">
        <v>10</v>
      </c>
      <c r="Z1022" s="28">
        <v>12</v>
      </c>
      <c r="AA1022" s="28">
        <v>59.793750000000003</v>
      </c>
      <c r="AB1022" s="28">
        <v>12.00535</v>
      </c>
    </row>
    <row r="1023" spans="10:28" x14ac:dyDescent="0.25">
      <c r="J1023" s="28">
        <v>2017</v>
      </c>
      <c r="K1023" s="28">
        <v>10</v>
      </c>
      <c r="L1023" s="28">
        <v>13</v>
      </c>
      <c r="M1023" s="55">
        <v>35.722709999999999</v>
      </c>
      <c r="N1023" s="55">
        <v>54.604840000000003</v>
      </c>
      <c r="O1023" s="55"/>
      <c r="P1023" s="55"/>
      <c r="Q1023" s="28">
        <v>2017</v>
      </c>
      <c r="R1023" s="28">
        <v>10</v>
      </c>
      <c r="S1023" s="28">
        <v>13</v>
      </c>
      <c r="T1023" s="55">
        <v>41.95937</v>
      </c>
      <c r="U1023" s="55">
        <v>40.949599999999997</v>
      </c>
      <c r="V1023" s="55"/>
      <c r="W1023" s="55"/>
      <c r="X1023" s="28">
        <v>2017</v>
      </c>
      <c r="Y1023" s="28">
        <v>10</v>
      </c>
      <c r="Z1023" s="28">
        <v>13</v>
      </c>
      <c r="AA1023" s="28">
        <v>62.138750000000002</v>
      </c>
      <c r="AB1023" s="28">
        <v>10.40926</v>
      </c>
    </row>
    <row r="1024" spans="10:28" x14ac:dyDescent="0.25">
      <c r="J1024" s="28">
        <v>2017</v>
      </c>
      <c r="K1024" s="28">
        <v>10</v>
      </c>
      <c r="L1024" s="28">
        <v>14</v>
      </c>
      <c r="M1024" s="55">
        <v>29.068960000000001</v>
      </c>
      <c r="N1024" s="55">
        <v>68.805459999999997</v>
      </c>
      <c r="O1024" s="55"/>
      <c r="P1024" s="55"/>
      <c r="Q1024" s="28">
        <v>2017</v>
      </c>
      <c r="R1024" s="28">
        <v>10</v>
      </c>
      <c r="S1024" s="28">
        <v>14</v>
      </c>
      <c r="T1024" s="55">
        <v>41.031669999999998</v>
      </c>
      <c r="U1024" s="55">
        <v>40.681989999999999</v>
      </c>
      <c r="V1024" s="55"/>
      <c r="W1024" s="55"/>
      <c r="X1024" s="28">
        <v>2017</v>
      </c>
      <c r="Y1024" s="28">
        <v>10</v>
      </c>
      <c r="Z1024" s="28">
        <v>14</v>
      </c>
      <c r="AA1024" s="28">
        <v>59.450420000000001</v>
      </c>
      <c r="AB1024" s="28">
        <v>16.57066</v>
      </c>
    </row>
    <row r="1025" spans="10:28" x14ac:dyDescent="0.25">
      <c r="J1025" s="28">
        <v>2017</v>
      </c>
      <c r="K1025" s="28">
        <v>10</v>
      </c>
      <c r="L1025" s="28">
        <v>15</v>
      </c>
      <c r="M1025" s="55">
        <v>28.521039999999999</v>
      </c>
      <c r="N1025" s="55">
        <v>62.845939999999999</v>
      </c>
      <c r="O1025" s="55"/>
      <c r="P1025" s="55"/>
      <c r="Q1025" s="28">
        <v>2017</v>
      </c>
      <c r="R1025" s="28">
        <v>10</v>
      </c>
      <c r="S1025" s="28">
        <v>15</v>
      </c>
      <c r="T1025" s="55">
        <v>42.615209999999998</v>
      </c>
      <c r="U1025" s="55">
        <v>26.207809999999998</v>
      </c>
      <c r="V1025" s="55"/>
      <c r="W1025" s="55"/>
      <c r="X1025" s="28">
        <v>2017</v>
      </c>
      <c r="Y1025" s="28">
        <v>10</v>
      </c>
      <c r="Z1025" s="28">
        <v>15</v>
      </c>
      <c r="AA1025" s="28">
        <v>48.876040000000003</v>
      </c>
      <c r="AB1025" s="28">
        <v>36.317979999999999</v>
      </c>
    </row>
    <row r="1026" spans="10:28" x14ac:dyDescent="0.25">
      <c r="J1026" s="28">
        <v>2017</v>
      </c>
      <c r="K1026" s="28">
        <v>10</v>
      </c>
      <c r="L1026" s="28">
        <v>16</v>
      </c>
      <c r="M1026" s="55">
        <v>35.424379999999999</v>
      </c>
      <c r="N1026" s="55">
        <v>39.772199999999998</v>
      </c>
      <c r="O1026" s="55"/>
      <c r="P1026" s="55"/>
      <c r="Q1026" s="28">
        <v>2017</v>
      </c>
      <c r="R1026" s="28">
        <v>10</v>
      </c>
      <c r="S1026" s="28">
        <v>16</v>
      </c>
      <c r="T1026" s="55">
        <v>46.568330000000003</v>
      </c>
      <c r="U1026" s="55">
        <v>37.041890000000002</v>
      </c>
      <c r="V1026" s="55"/>
      <c r="W1026" s="55"/>
      <c r="X1026" s="28">
        <v>2017</v>
      </c>
      <c r="Y1026" s="28">
        <v>10</v>
      </c>
      <c r="Z1026" s="28">
        <v>16</v>
      </c>
      <c r="AA1026" s="28">
        <v>56.279789999999998</v>
      </c>
      <c r="AB1026" s="28">
        <v>23.968630000000001</v>
      </c>
    </row>
    <row r="1027" spans="10:28" x14ac:dyDescent="0.25">
      <c r="J1027" s="28">
        <v>2017</v>
      </c>
      <c r="K1027" s="28">
        <v>10</v>
      </c>
      <c r="L1027" s="28">
        <v>17</v>
      </c>
      <c r="M1027" s="55">
        <v>32.301879999999997</v>
      </c>
      <c r="N1027" s="55">
        <v>74.800839999999994</v>
      </c>
      <c r="O1027" s="55"/>
      <c r="P1027" s="55"/>
      <c r="Q1027" s="28">
        <v>2017</v>
      </c>
      <c r="R1027" s="28">
        <v>10</v>
      </c>
      <c r="S1027" s="28">
        <v>17</v>
      </c>
      <c r="T1027" s="55">
        <v>51.081249999999997</v>
      </c>
      <c r="U1027" s="55">
        <v>18.929459999999999</v>
      </c>
      <c r="V1027" s="55"/>
      <c r="W1027" s="55"/>
      <c r="X1027" s="28">
        <v>2017</v>
      </c>
      <c r="Y1027" s="28">
        <v>10</v>
      </c>
      <c r="Z1027" s="28">
        <v>17</v>
      </c>
      <c r="AA1027" s="28">
        <v>58.23959</v>
      </c>
      <c r="AB1027" s="28">
        <v>23.165790000000001</v>
      </c>
    </row>
    <row r="1028" spans="10:28" x14ac:dyDescent="0.25">
      <c r="J1028" s="28">
        <v>2017</v>
      </c>
      <c r="K1028" s="28">
        <v>10</v>
      </c>
      <c r="L1028" s="28">
        <v>18</v>
      </c>
      <c r="M1028" s="55">
        <v>48.564169999999997</v>
      </c>
      <c r="N1028" s="55">
        <v>23.47345</v>
      </c>
      <c r="O1028" s="55"/>
      <c r="P1028" s="55"/>
      <c r="Q1028" s="28">
        <v>2017</v>
      </c>
      <c r="R1028" s="28">
        <v>10</v>
      </c>
      <c r="S1028" s="28">
        <v>18</v>
      </c>
      <c r="T1028" s="55">
        <v>47.243960000000001</v>
      </c>
      <c r="U1028" s="55">
        <v>29.422129999999999</v>
      </c>
      <c r="V1028" s="55"/>
      <c r="W1028" s="55"/>
      <c r="X1028" s="28">
        <v>2017</v>
      </c>
      <c r="Y1028" s="28">
        <v>10</v>
      </c>
      <c r="Z1028" s="28">
        <v>18</v>
      </c>
      <c r="AA1028" s="28">
        <v>60.012920000000001</v>
      </c>
      <c r="AB1028" s="28">
        <v>17.034099999999999</v>
      </c>
    </row>
    <row r="1029" spans="10:28" x14ac:dyDescent="0.25">
      <c r="J1029" s="28">
        <v>2017</v>
      </c>
      <c r="K1029" s="28">
        <v>10</v>
      </c>
      <c r="L1029" s="28">
        <v>19</v>
      </c>
      <c r="M1029" s="55">
        <v>41.35792</v>
      </c>
      <c r="N1029" s="55">
        <v>40.377459999999999</v>
      </c>
      <c r="O1029" s="55"/>
      <c r="P1029" s="55"/>
      <c r="Q1029" s="28">
        <v>2017</v>
      </c>
      <c r="R1029" s="28">
        <v>10</v>
      </c>
      <c r="S1029" s="28">
        <v>19</v>
      </c>
      <c r="T1029" s="55">
        <v>46.94979</v>
      </c>
      <c r="U1029" s="55">
        <v>41.52467</v>
      </c>
      <c r="V1029" s="55"/>
      <c r="W1029" s="55"/>
      <c r="X1029" s="28">
        <v>2017</v>
      </c>
      <c r="Y1029" s="28">
        <v>10</v>
      </c>
      <c r="Z1029" s="28">
        <v>19</v>
      </c>
      <c r="AA1029" s="28">
        <v>60.145420000000001</v>
      </c>
      <c r="AB1029" s="28">
        <v>20.991959999999999</v>
      </c>
    </row>
    <row r="1030" spans="10:28" x14ac:dyDescent="0.25">
      <c r="J1030" s="28">
        <v>2017</v>
      </c>
      <c r="K1030" s="28">
        <v>10</v>
      </c>
      <c r="L1030" s="28">
        <v>20</v>
      </c>
      <c r="M1030" s="55">
        <v>34.215000000000003</v>
      </c>
      <c r="N1030" s="55">
        <v>58.560639999999999</v>
      </c>
      <c r="O1030" s="55"/>
      <c r="P1030" s="55"/>
      <c r="Q1030" s="28">
        <v>2017</v>
      </c>
      <c r="R1030" s="28">
        <v>10</v>
      </c>
      <c r="S1030" s="28">
        <v>20</v>
      </c>
      <c r="T1030" s="55">
        <v>41.005830000000003</v>
      </c>
      <c r="U1030" s="55">
        <v>39.388399999999997</v>
      </c>
      <c r="V1030" s="55"/>
      <c r="W1030" s="55"/>
      <c r="X1030" s="28">
        <v>2017</v>
      </c>
      <c r="Y1030" s="28">
        <v>10</v>
      </c>
      <c r="Z1030" s="28">
        <v>20</v>
      </c>
      <c r="AA1030" s="28">
        <v>55.613750000000003</v>
      </c>
      <c r="AB1030" s="28">
        <v>25.077300000000001</v>
      </c>
    </row>
    <row r="1031" spans="10:28" x14ac:dyDescent="0.25">
      <c r="J1031" s="28">
        <v>2017</v>
      </c>
      <c r="K1031" s="28">
        <v>10</v>
      </c>
      <c r="L1031" s="28">
        <v>21</v>
      </c>
      <c r="M1031" s="55">
        <v>28.931460000000001</v>
      </c>
      <c r="N1031" s="55">
        <v>60.962229999999998</v>
      </c>
      <c r="O1031" s="55"/>
      <c r="P1031" s="55"/>
      <c r="Q1031" s="28">
        <v>2017</v>
      </c>
      <c r="R1031" s="28">
        <v>10</v>
      </c>
      <c r="S1031" s="28">
        <v>21</v>
      </c>
      <c r="T1031" s="55">
        <v>39.843539999999997</v>
      </c>
      <c r="U1031" s="55">
        <v>56.937359999999998</v>
      </c>
      <c r="V1031" s="55"/>
      <c r="W1031" s="55"/>
      <c r="X1031" s="28">
        <v>2017</v>
      </c>
      <c r="Y1031" s="28">
        <v>10</v>
      </c>
      <c r="Z1031" s="28">
        <v>21</v>
      </c>
      <c r="AA1031" s="28">
        <v>53.277920000000002</v>
      </c>
      <c r="AB1031" s="28">
        <v>26.798570000000002</v>
      </c>
    </row>
    <row r="1032" spans="10:28" x14ac:dyDescent="0.25">
      <c r="J1032" s="28">
        <v>2017</v>
      </c>
      <c r="K1032" s="28">
        <v>10</v>
      </c>
      <c r="L1032" s="28">
        <v>22</v>
      </c>
      <c r="M1032" s="55">
        <v>30.175419999999999</v>
      </c>
      <c r="N1032" s="55">
        <v>44.342309999999998</v>
      </c>
      <c r="O1032" s="55"/>
      <c r="P1032" s="55"/>
      <c r="Q1032" s="28">
        <v>2017</v>
      </c>
      <c r="R1032" s="28">
        <v>10</v>
      </c>
      <c r="S1032" s="28">
        <v>22</v>
      </c>
      <c r="T1032" s="55">
        <v>44.141669999999998</v>
      </c>
      <c r="U1032" s="55">
        <v>40.183720000000001</v>
      </c>
      <c r="V1032" s="55"/>
      <c r="W1032" s="55"/>
      <c r="X1032" s="28">
        <v>2017</v>
      </c>
      <c r="Y1032" s="28">
        <v>10</v>
      </c>
      <c r="Z1032" s="28">
        <v>22</v>
      </c>
      <c r="AA1032" s="28">
        <v>53.603749999999998</v>
      </c>
      <c r="AB1032" s="28">
        <v>22.524319999999999</v>
      </c>
    </row>
    <row r="1033" spans="10:28" x14ac:dyDescent="0.25">
      <c r="J1033" s="28">
        <v>2017</v>
      </c>
      <c r="K1033" s="28">
        <v>10</v>
      </c>
      <c r="L1033" s="28">
        <v>23</v>
      </c>
      <c r="M1033" s="55">
        <v>37.666249999999998</v>
      </c>
      <c r="N1033" s="55">
        <v>36.016959999999997</v>
      </c>
      <c r="O1033" s="55"/>
      <c r="P1033" s="55"/>
      <c r="Q1033" s="28">
        <v>2017</v>
      </c>
      <c r="R1033" s="28">
        <v>10</v>
      </c>
      <c r="S1033" s="28">
        <v>23</v>
      </c>
      <c r="T1033" s="55">
        <v>44.86063</v>
      </c>
      <c r="U1033" s="55">
        <v>27.365020000000001</v>
      </c>
      <c r="V1033" s="55"/>
      <c r="W1033" s="55"/>
      <c r="X1033" s="28">
        <v>2017</v>
      </c>
      <c r="Y1033" s="28">
        <v>10</v>
      </c>
      <c r="Z1033" s="28">
        <v>23</v>
      </c>
      <c r="AA1033" s="28">
        <v>61.960410000000003</v>
      </c>
      <c r="AB1033" s="28">
        <v>16.651009999999999</v>
      </c>
    </row>
    <row r="1034" spans="10:28" x14ac:dyDescent="0.25">
      <c r="J1034" s="28">
        <v>2017</v>
      </c>
      <c r="K1034" s="28">
        <v>10</v>
      </c>
      <c r="L1034" s="28">
        <v>24</v>
      </c>
      <c r="M1034" s="55">
        <v>32.335830000000001</v>
      </c>
      <c r="N1034" s="55">
        <v>64.350040000000007</v>
      </c>
      <c r="O1034" s="55"/>
      <c r="P1034" s="55"/>
      <c r="Q1034" s="28">
        <v>2017</v>
      </c>
      <c r="R1034" s="28">
        <v>10</v>
      </c>
      <c r="S1034" s="28">
        <v>24</v>
      </c>
      <c r="T1034" s="55">
        <v>46.196669999999997</v>
      </c>
      <c r="U1034" s="55">
        <v>35.11347</v>
      </c>
      <c r="V1034" s="55"/>
      <c r="W1034" s="55"/>
      <c r="X1034" s="28">
        <v>2017</v>
      </c>
      <c r="Y1034" s="28">
        <v>10</v>
      </c>
      <c r="Z1034" s="28">
        <v>24</v>
      </c>
      <c r="AA1034" s="28">
        <v>61.735419999999998</v>
      </c>
      <c r="AB1034" s="28">
        <v>17.543279999999999</v>
      </c>
    </row>
    <row r="1035" spans="10:28" x14ac:dyDescent="0.25">
      <c r="J1035" s="28">
        <v>2017</v>
      </c>
      <c r="K1035" s="28">
        <v>10</v>
      </c>
      <c r="L1035" s="28">
        <v>25</v>
      </c>
      <c r="M1035" s="55">
        <v>28.839580000000002</v>
      </c>
      <c r="N1035" s="55">
        <v>69.940640000000002</v>
      </c>
      <c r="O1035" s="55"/>
      <c r="P1035" s="55"/>
      <c r="Q1035" s="28">
        <v>2017</v>
      </c>
      <c r="R1035" s="28">
        <v>10</v>
      </c>
      <c r="S1035" s="28">
        <v>25</v>
      </c>
      <c r="T1035" s="55">
        <v>49.93562</v>
      </c>
      <c r="U1035" s="55">
        <v>26.09984</v>
      </c>
      <c r="V1035" s="55"/>
      <c r="W1035" s="55"/>
      <c r="X1035" s="28">
        <v>2017</v>
      </c>
      <c r="Y1035" s="28">
        <v>10</v>
      </c>
      <c r="Z1035" s="28">
        <v>25</v>
      </c>
      <c r="AA1035" s="28">
        <v>61.815420000000003</v>
      </c>
      <c r="AB1035" s="28">
        <v>17.022469999999998</v>
      </c>
    </row>
    <row r="1036" spans="10:28" x14ac:dyDescent="0.25">
      <c r="J1036" s="28">
        <v>2017</v>
      </c>
      <c r="K1036" s="28">
        <v>10</v>
      </c>
      <c r="L1036" s="28">
        <v>26</v>
      </c>
      <c r="M1036" s="55">
        <v>29.92333</v>
      </c>
      <c r="N1036" s="55">
        <v>71.957970000000003</v>
      </c>
      <c r="O1036" s="55"/>
      <c r="P1036" s="55"/>
      <c r="Q1036" s="28">
        <v>2017</v>
      </c>
      <c r="R1036" s="28">
        <v>10</v>
      </c>
      <c r="S1036" s="28">
        <v>26</v>
      </c>
      <c r="T1036" s="55">
        <v>51.636040000000001</v>
      </c>
      <c r="U1036" s="55">
        <v>3.3227799999999998</v>
      </c>
      <c r="V1036" s="55"/>
      <c r="W1036" s="55"/>
      <c r="X1036" s="28">
        <v>2017</v>
      </c>
      <c r="Y1036" s="28">
        <v>10</v>
      </c>
      <c r="Z1036" s="28">
        <v>26</v>
      </c>
      <c r="AA1036" s="28">
        <v>60.717500000000001</v>
      </c>
      <c r="AB1036" s="28">
        <v>14.67567</v>
      </c>
    </row>
    <row r="1037" spans="10:28" x14ac:dyDescent="0.25">
      <c r="J1037" s="28">
        <v>2017</v>
      </c>
      <c r="K1037" s="28">
        <v>10</v>
      </c>
      <c r="L1037" s="28">
        <v>27</v>
      </c>
      <c r="M1037" s="55">
        <v>26.29</v>
      </c>
      <c r="N1037" s="55">
        <v>71.229389999999995</v>
      </c>
      <c r="O1037" s="55"/>
      <c r="P1037" s="55"/>
      <c r="Q1037" s="28">
        <v>2017</v>
      </c>
      <c r="R1037" s="28">
        <v>10</v>
      </c>
      <c r="S1037" s="28">
        <v>27</v>
      </c>
      <c r="T1037" s="55">
        <v>47.380629999999996</v>
      </c>
      <c r="U1037" s="55">
        <v>4.4475040000000003</v>
      </c>
      <c r="V1037" s="55"/>
      <c r="W1037" s="55"/>
      <c r="X1037" s="28">
        <v>2017</v>
      </c>
      <c r="Y1037" s="28">
        <v>10</v>
      </c>
      <c r="Z1037" s="28">
        <v>27</v>
      </c>
      <c r="AA1037" s="28">
        <v>56.814579999999999</v>
      </c>
      <c r="AB1037" s="28">
        <v>27.347180000000002</v>
      </c>
    </row>
    <row r="1038" spans="10:28" x14ac:dyDescent="0.25">
      <c r="J1038" s="28">
        <v>2017</v>
      </c>
      <c r="K1038" s="28">
        <v>10</v>
      </c>
      <c r="L1038" s="28">
        <v>28</v>
      </c>
      <c r="M1038" s="55">
        <v>2.9308329999999998</v>
      </c>
      <c r="N1038" s="55">
        <v>82.83193</v>
      </c>
      <c r="O1038" s="55"/>
      <c r="P1038" s="55"/>
      <c r="Q1038" s="28">
        <v>2017</v>
      </c>
      <c r="R1038" s="28">
        <v>10</v>
      </c>
      <c r="S1038" s="28">
        <v>28</v>
      </c>
      <c r="T1038" s="55">
        <v>42.814169999999997</v>
      </c>
      <c r="U1038" s="55">
        <v>35.744300000000003</v>
      </c>
      <c r="V1038" s="55"/>
      <c r="W1038" s="55"/>
      <c r="X1038" s="28">
        <v>2017</v>
      </c>
      <c r="Y1038" s="28">
        <v>10</v>
      </c>
      <c r="Z1038" s="28">
        <v>28</v>
      </c>
      <c r="AA1038" s="28">
        <v>49.93479</v>
      </c>
      <c r="AB1038" s="28">
        <v>39.350090000000002</v>
      </c>
    </row>
    <row r="1039" spans="10:28" x14ac:dyDescent="0.25">
      <c r="J1039" s="28">
        <v>2017</v>
      </c>
      <c r="K1039" s="28">
        <v>10</v>
      </c>
      <c r="L1039" s="28">
        <v>29</v>
      </c>
      <c r="M1039" s="55">
        <v>7.5106250000000001</v>
      </c>
      <c r="N1039" s="55">
        <v>77.678280000000001</v>
      </c>
      <c r="O1039" s="55"/>
      <c r="P1039" s="55"/>
      <c r="Q1039" s="28">
        <v>2017</v>
      </c>
      <c r="R1039" s="28">
        <v>10</v>
      </c>
      <c r="S1039" s="28">
        <v>29</v>
      </c>
      <c r="T1039" s="55">
        <v>46.623750000000001</v>
      </c>
      <c r="U1039" s="55">
        <v>21.216550000000002</v>
      </c>
      <c r="V1039" s="55"/>
      <c r="W1039" s="55"/>
      <c r="X1039" s="28">
        <v>2017</v>
      </c>
      <c r="Y1039" s="28">
        <v>10</v>
      </c>
      <c r="Z1039" s="28">
        <v>29</v>
      </c>
      <c r="AA1039" s="28">
        <v>47.42792</v>
      </c>
      <c r="AB1039" s="28">
        <v>37.074890000000003</v>
      </c>
    </row>
    <row r="1040" spans="10:28" x14ac:dyDescent="0.25">
      <c r="J1040" s="28">
        <v>2017</v>
      </c>
      <c r="K1040" s="28">
        <v>10</v>
      </c>
      <c r="L1040" s="28">
        <v>30</v>
      </c>
      <c r="M1040" s="55">
        <v>29.870619999999999</v>
      </c>
      <c r="N1040" s="55">
        <v>52.334319999999998</v>
      </c>
      <c r="O1040" s="55"/>
      <c r="P1040" s="55"/>
      <c r="Q1040" s="28">
        <v>2017</v>
      </c>
      <c r="R1040" s="28">
        <v>10</v>
      </c>
      <c r="S1040" s="28">
        <v>30</v>
      </c>
      <c r="T1040" s="55">
        <v>45.055630000000001</v>
      </c>
      <c r="U1040" s="55">
        <v>17.60474</v>
      </c>
      <c r="V1040" s="55"/>
      <c r="W1040" s="55"/>
      <c r="X1040" s="28">
        <v>2017</v>
      </c>
      <c r="Y1040" s="28">
        <v>10</v>
      </c>
      <c r="Z1040" s="28">
        <v>30</v>
      </c>
      <c r="AA1040" s="28">
        <v>51.715209999999999</v>
      </c>
      <c r="AB1040" s="28">
        <v>33.724780000000003</v>
      </c>
    </row>
    <row r="1041" spans="10:28" x14ac:dyDescent="0.25">
      <c r="J1041" s="28">
        <v>2017</v>
      </c>
      <c r="K1041" s="28">
        <v>10</v>
      </c>
      <c r="L1041" s="28">
        <v>31</v>
      </c>
      <c r="M1041" s="55">
        <v>36.580210000000001</v>
      </c>
      <c r="N1041" s="55">
        <v>37.388440000000003</v>
      </c>
      <c r="O1041" s="55"/>
      <c r="P1041" s="55"/>
      <c r="Q1041" s="28">
        <v>2017</v>
      </c>
      <c r="R1041" s="28">
        <v>10</v>
      </c>
      <c r="S1041" s="28">
        <v>31</v>
      </c>
      <c r="T1041" s="55">
        <v>48.620829999999998</v>
      </c>
      <c r="U1041" s="55">
        <v>30.67118</v>
      </c>
      <c r="V1041" s="55"/>
      <c r="W1041" s="55"/>
      <c r="X1041" s="28">
        <v>2017</v>
      </c>
      <c r="Y1041" s="28">
        <v>10</v>
      </c>
      <c r="Z1041" s="28">
        <v>31</v>
      </c>
      <c r="AA1041" s="28">
        <v>57.016249999999999</v>
      </c>
      <c r="AB1041" s="28">
        <v>19.759</v>
      </c>
    </row>
    <row r="1042" spans="10:28" x14ac:dyDescent="0.25">
      <c r="J1042" s="28">
        <v>2017</v>
      </c>
      <c r="K1042" s="28">
        <v>11</v>
      </c>
      <c r="L1042" s="28">
        <v>1</v>
      </c>
      <c r="M1042" s="55">
        <v>28.409579999999998</v>
      </c>
      <c r="N1042" s="55">
        <v>69.047520000000006</v>
      </c>
      <c r="O1042" s="55"/>
      <c r="P1042" s="55"/>
      <c r="Q1042" s="28">
        <v>2017</v>
      </c>
      <c r="R1042" s="28">
        <v>11</v>
      </c>
      <c r="S1042" s="28">
        <v>1</v>
      </c>
      <c r="T1042" s="55">
        <v>50.84854</v>
      </c>
      <c r="U1042" s="55">
        <v>10.455439999999999</v>
      </c>
      <c r="V1042" s="55"/>
      <c r="W1042" s="55"/>
      <c r="X1042" s="28">
        <v>2017</v>
      </c>
      <c r="Y1042" s="28">
        <v>11</v>
      </c>
      <c r="Z1042" s="28">
        <v>1</v>
      </c>
      <c r="AA1042" s="28">
        <v>48.618749999999999</v>
      </c>
      <c r="AB1042" s="28">
        <v>29.233979999999999</v>
      </c>
    </row>
    <row r="1043" spans="10:28" x14ac:dyDescent="0.25">
      <c r="J1043" s="28">
        <v>2017</v>
      </c>
      <c r="K1043" s="28">
        <v>11</v>
      </c>
      <c r="L1043" s="28">
        <v>2</v>
      </c>
      <c r="M1043" s="55">
        <v>32.260420000000003</v>
      </c>
      <c r="N1043" s="55">
        <v>58.681739999999998</v>
      </c>
      <c r="O1043" s="55"/>
      <c r="P1043" s="55"/>
      <c r="Q1043" s="28">
        <v>2017</v>
      </c>
      <c r="R1043" s="28">
        <v>11</v>
      </c>
      <c r="S1043" s="28">
        <v>2</v>
      </c>
      <c r="T1043" s="55">
        <v>50.51896</v>
      </c>
      <c r="U1043" s="55">
        <v>1.711293</v>
      </c>
      <c r="V1043" s="55"/>
      <c r="W1043" s="55"/>
      <c r="X1043" s="28">
        <v>2017</v>
      </c>
      <c r="Y1043" s="28">
        <v>11</v>
      </c>
      <c r="Z1043" s="28">
        <v>2</v>
      </c>
      <c r="AA1043" s="28">
        <v>56.675620000000002</v>
      </c>
      <c r="AB1043" s="28">
        <v>17.223099999999999</v>
      </c>
    </row>
    <row r="1044" spans="10:28" x14ac:dyDescent="0.25">
      <c r="J1044" s="28">
        <v>2017</v>
      </c>
      <c r="K1044" s="28">
        <v>11</v>
      </c>
      <c r="L1044" s="28">
        <v>3</v>
      </c>
      <c r="M1044" s="55">
        <v>43.831870000000002</v>
      </c>
      <c r="N1044" s="55">
        <v>38.728000000000002</v>
      </c>
      <c r="O1044" s="55"/>
      <c r="P1044" s="55"/>
      <c r="Q1044" s="28">
        <v>2017</v>
      </c>
      <c r="R1044" s="28">
        <v>11</v>
      </c>
      <c r="S1044" s="28">
        <v>3</v>
      </c>
      <c r="T1044" s="55">
        <v>47.38458</v>
      </c>
      <c r="U1044" s="55">
        <v>7.5294759999999998</v>
      </c>
      <c r="V1044" s="55"/>
      <c r="W1044" s="55"/>
      <c r="X1044" s="28">
        <v>2017</v>
      </c>
      <c r="Y1044" s="28">
        <v>11</v>
      </c>
      <c r="Z1044" s="28">
        <v>3</v>
      </c>
      <c r="AA1044" s="28">
        <v>58.947920000000003</v>
      </c>
      <c r="AB1044" s="28">
        <v>14.72062</v>
      </c>
    </row>
    <row r="1045" spans="10:28" x14ac:dyDescent="0.25">
      <c r="J1045" s="28">
        <v>2017</v>
      </c>
      <c r="K1045" s="28">
        <v>11</v>
      </c>
      <c r="L1045" s="28">
        <v>4</v>
      </c>
      <c r="M1045" s="55">
        <v>28.22146</v>
      </c>
      <c r="N1045" s="55">
        <v>60.097119999999997</v>
      </c>
      <c r="O1045" s="55"/>
      <c r="P1045" s="55"/>
      <c r="Q1045" s="28">
        <v>2017</v>
      </c>
      <c r="R1045" s="28">
        <v>11</v>
      </c>
      <c r="S1045" s="28">
        <v>4</v>
      </c>
      <c r="T1045" s="55">
        <v>47.097499999999997</v>
      </c>
      <c r="U1045" s="55">
        <v>37.379460000000002</v>
      </c>
      <c r="V1045" s="55"/>
      <c r="W1045" s="55"/>
      <c r="X1045" s="28">
        <v>2017</v>
      </c>
      <c r="Y1045" s="28">
        <v>11</v>
      </c>
      <c r="Z1045" s="28">
        <v>4</v>
      </c>
      <c r="AA1045" s="28">
        <v>53.23</v>
      </c>
      <c r="AB1045" s="28">
        <v>22.225750000000001</v>
      </c>
    </row>
    <row r="1046" spans="10:28" x14ac:dyDescent="0.25">
      <c r="J1046" s="28">
        <v>2017</v>
      </c>
      <c r="K1046" s="28">
        <v>11</v>
      </c>
      <c r="L1046" s="28">
        <v>5</v>
      </c>
      <c r="M1046" s="55">
        <v>27.882079999999998</v>
      </c>
      <c r="N1046" s="55">
        <v>46.459800000000001</v>
      </c>
      <c r="O1046" s="55"/>
      <c r="P1046" s="55"/>
      <c r="Q1046" s="28">
        <v>2017</v>
      </c>
      <c r="R1046" s="28">
        <v>11</v>
      </c>
      <c r="S1046" s="28">
        <v>5</v>
      </c>
      <c r="T1046" s="55">
        <v>48.626460000000002</v>
      </c>
      <c r="U1046" s="55">
        <v>31.841049999999999</v>
      </c>
      <c r="V1046" s="55"/>
      <c r="W1046" s="55"/>
      <c r="X1046" s="28">
        <v>2017</v>
      </c>
      <c r="Y1046" s="28">
        <v>11</v>
      </c>
      <c r="Z1046" s="28">
        <v>5</v>
      </c>
      <c r="AA1046" s="28">
        <v>41.458129999999997</v>
      </c>
      <c r="AB1046" s="28">
        <v>42.246740000000003</v>
      </c>
    </row>
    <row r="1047" spans="10:28" x14ac:dyDescent="0.25">
      <c r="J1047" s="28">
        <v>2017</v>
      </c>
      <c r="K1047" s="28">
        <v>11</v>
      </c>
      <c r="L1047" s="28">
        <v>6</v>
      </c>
      <c r="M1047" s="55">
        <v>40.193129999999996</v>
      </c>
      <c r="N1047" s="55">
        <v>34.018380000000001</v>
      </c>
      <c r="O1047" s="55"/>
      <c r="P1047" s="55"/>
      <c r="Q1047" s="28">
        <v>2017</v>
      </c>
      <c r="R1047" s="28">
        <v>11</v>
      </c>
      <c r="S1047" s="28">
        <v>6</v>
      </c>
      <c r="T1047" s="55">
        <v>51.051879999999997</v>
      </c>
      <c r="U1047" s="55">
        <v>47.990090000000002</v>
      </c>
      <c r="V1047" s="55"/>
      <c r="W1047" s="55"/>
      <c r="X1047" s="28">
        <v>2017</v>
      </c>
      <c r="Y1047" s="28">
        <v>11</v>
      </c>
      <c r="Z1047" s="28">
        <v>6</v>
      </c>
      <c r="AA1047" s="28">
        <v>55.076039999999999</v>
      </c>
      <c r="AB1047" s="28">
        <v>29.989509999999999</v>
      </c>
    </row>
    <row r="1048" spans="10:28" x14ac:dyDescent="0.25">
      <c r="J1048" s="28">
        <v>2017</v>
      </c>
      <c r="K1048" s="28">
        <v>11</v>
      </c>
      <c r="L1048" s="28">
        <v>7</v>
      </c>
      <c r="M1048" s="55">
        <v>36.475000000000001</v>
      </c>
      <c r="N1048" s="55">
        <v>37.462589999999999</v>
      </c>
      <c r="O1048" s="55"/>
      <c r="P1048" s="55"/>
      <c r="Q1048" s="28">
        <v>2017</v>
      </c>
      <c r="R1048" s="28">
        <v>11</v>
      </c>
      <c r="S1048" s="28">
        <v>7</v>
      </c>
      <c r="T1048" s="55">
        <v>58.338120000000004</v>
      </c>
      <c r="U1048" s="55">
        <v>23.468710000000002</v>
      </c>
      <c r="V1048" s="55"/>
      <c r="W1048" s="55"/>
      <c r="X1048" s="28">
        <v>2017</v>
      </c>
      <c r="Y1048" s="28">
        <v>11</v>
      </c>
      <c r="Z1048" s="28">
        <v>7</v>
      </c>
      <c r="AA1048" s="28">
        <v>58.135620000000003</v>
      </c>
      <c r="AB1048" s="28">
        <v>25.484380000000002</v>
      </c>
    </row>
    <row r="1049" spans="10:28" x14ac:dyDescent="0.25">
      <c r="J1049" s="28">
        <v>2017</v>
      </c>
      <c r="K1049" s="28">
        <v>11</v>
      </c>
      <c r="L1049" s="28">
        <v>8</v>
      </c>
      <c r="M1049" s="55">
        <v>57.632080000000002</v>
      </c>
      <c r="N1049" s="55">
        <v>14.77167</v>
      </c>
      <c r="O1049" s="55"/>
      <c r="P1049" s="55"/>
      <c r="Q1049" s="28">
        <v>2017</v>
      </c>
      <c r="R1049" s="28">
        <v>11</v>
      </c>
      <c r="S1049" s="28">
        <v>8</v>
      </c>
      <c r="T1049" s="55">
        <v>46.681249999999999</v>
      </c>
      <c r="U1049" s="55">
        <v>24.04776</v>
      </c>
      <c r="V1049" s="55"/>
      <c r="W1049" s="55"/>
      <c r="X1049" s="28">
        <v>2017</v>
      </c>
      <c r="Y1049" s="28">
        <v>11</v>
      </c>
      <c r="Z1049" s="28">
        <v>8</v>
      </c>
      <c r="AA1049" s="28">
        <v>57.58625</v>
      </c>
      <c r="AB1049" s="28">
        <v>26.369489999999999</v>
      </c>
    </row>
    <row r="1050" spans="10:28" x14ac:dyDescent="0.25">
      <c r="J1050" s="28">
        <v>2017</v>
      </c>
      <c r="K1050" s="28">
        <v>11</v>
      </c>
      <c r="L1050" s="28">
        <v>9</v>
      </c>
      <c r="M1050" s="55">
        <v>29.958749999999998</v>
      </c>
      <c r="N1050" s="55">
        <v>61.258000000000003</v>
      </c>
      <c r="O1050" s="55"/>
      <c r="P1050" s="55"/>
      <c r="Q1050" s="28">
        <v>2017</v>
      </c>
      <c r="R1050" s="28">
        <v>11</v>
      </c>
      <c r="S1050" s="28">
        <v>9</v>
      </c>
      <c r="T1050" s="55">
        <v>50.016460000000002</v>
      </c>
      <c r="U1050" s="55">
        <v>41.240049999999997</v>
      </c>
      <c r="V1050" s="55"/>
      <c r="W1050" s="55"/>
      <c r="X1050" s="28">
        <v>2017</v>
      </c>
      <c r="Y1050" s="28">
        <v>11</v>
      </c>
      <c r="Z1050" s="28">
        <v>9</v>
      </c>
      <c r="AA1050" s="28">
        <v>57.317920000000001</v>
      </c>
      <c r="AB1050" s="28">
        <v>27.889949999999999</v>
      </c>
    </row>
    <row r="1051" spans="10:28" x14ac:dyDescent="0.25">
      <c r="J1051" s="28">
        <v>2017</v>
      </c>
      <c r="K1051" s="28">
        <v>11</v>
      </c>
      <c r="L1051" s="28">
        <v>10</v>
      </c>
      <c r="M1051" s="55">
        <v>27.771879999999999</v>
      </c>
      <c r="N1051" s="55">
        <v>66.703580000000002</v>
      </c>
      <c r="O1051" s="55"/>
      <c r="P1051" s="55"/>
      <c r="Q1051" s="28">
        <v>2017</v>
      </c>
      <c r="R1051" s="28">
        <v>11</v>
      </c>
      <c r="S1051" s="28">
        <v>10</v>
      </c>
      <c r="T1051" s="55">
        <v>46.748130000000003</v>
      </c>
      <c r="U1051" s="55">
        <v>39.713149999999999</v>
      </c>
      <c r="V1051" s="55"/>
      <c r="W1051" s="55"/>
      <c r="X1051" s="28">
        <v>2017</v>
      </c>
      <c r="Y1051" s="28">
        <v>11</v>
      </c>
      <c r="Z1051" s="28">
        <v>10</v>
      </c>
      <c r="AA1051" s="28">
        <v>58.60125</v>
      </c>
      <c r="AB1051" s="28">
        <v>27.234110000000001</v>
      </c>
    </row>
    <row r="1052" spans="10:28" x14ac:dyDescent="0.25">
      <c r="J1052" s="28">
        <v>2017</v>
      </c>
      <c r="K1052" s="28">
        <v>11</v>
      </c>
      <c r="L1052" s="28">
        <v>11</v>
      </c>
      <c r="M1052" s="55">
        <v>21.484380000000002</v>
      </c>
      <c r="N1052" s="55">
        <v>66.338229999999996</v>
      </c>
      <c r="O1052" s="55"/>
      <c r="P1052" s="55"/>
      <c r="Q1052" s="28">
        <v>2017</v>
      </c>
      <c r="R1052" s="28">
        <v>11</v>
      </c>
      <c r="S1052" s="28">
        <v>11</v>
      </c>
      <c r="T1052" s="55">
        <v>51.429160000000003</v>
      </c>
      <c r="U1052" s="55">
        <v>31.975989999999999</v>
      </c>
      <c r="V1052" s="55"/>
      <c r="W1052" s="55"/>
      <c r="X1052" s="28">
        <v>2017</v>
      </c>
      <c r="Y1052" s="28">
        <v>11</v>
      </c>
      <c r="Z1052" s="28">
        <v>11</v>
      </c>
      <c r="AA1052" s="28">
        <v>56.036459999999998</v>
      </c>
      <c r="AB1052" s="28">
        <v>25.799880000000002</v>
      </c>
    </row>
    <row r="1053" spans="10:28" x14ac:dyDescent="0.25">
      <c r="J1053" s="28">
        <v>2017</v>
      </c>
      <c r="K1053" s="28">
        <v>11</v>
      </c>
      <c r="L1053" s="28">
        <v>12</v>
      </c>
      <c r="M1053" s="55">
        <v>29.441040000000001</v>
      </c>
      <c r="N1053" s="55">
        <v>42.924770000000002</v>
      </c>
      <c r="O1053" s="55"/>
      <c r="P1053" s="55"/>
      <c r="Q1053" s="28">
        <v>2017</v>
      </c>
      <c r="R1053" s="28">
        <v>11</v>
      </c>
      <c r="S1053" s="28">
        <v>12</v>
      </c>
      <c r="T1053" s="55">
        <v>51.100619999999999</v>
      </c>
      <c r="U1053" s="55">
        <v>41.323459999999997</v>
      </c>
      <c r="V1053" s="55"/>
      <c r="W1053" s="55"/>
      <c r="X1053" s="28">
        <v>2017</v>
      </c>
      <c r="Y1053" s="28">
        <v>11</v>
      </c>
      <c r="Z1053" s="28">
        <v>12</v>
      </c>
      <c r="AA1053" s="28">
        <v>51.050829999999998</v>
      </c>
      <c r="AB1053" s="28">
        <v>33.192300000000003</v>
      </c>
    </row>
    <row r="1054" spans="10:28" x14ac:dyDescent="0.25">
      <c r="J1054" s="28">
        <v>2017</v>
      </c>
      <c r="K1054" s="28">
        <v>11</v>
      </c>
      <c r="L1054" s="28">
        <v>13</v>
      </c>
      <c r="M1054" s="55">
        <v>42.916040000000002</v>
      </c>
      <c r="N1054" s="55">
        <v>27.61983</v>
      </c>
      <c r="O1054" s="55"/>
      <c r="P1054" s="55"/>
      <c r="Q1054" s="28">
        <v>2017</v>
      </c>
      <c r="R1054" s="28">
        <v>11</v>
      </c>
      <c r="S1054" s="28">
        <v>13</v>
      </c>
      <c r="T1054" s="55">
        <v>53.829790000000003</v>
      </c>
      <c r="U1054" s="55">
        <v>24.949539999999999</v>
      </c>
      <c r="V1054" s="55"/>
      <c r="W1054" s="55"/>
      <c r="X1054" s="28">
        <v>2017</v>
      </c>
      <c r="Y1054" s="28">
        <v>11</v>
      </c>
      <c r="Z1054" s="28">
        <v>13</v>
      </c>
      <c r="AA1054" s="28">
        <v>52.717080000000003</v>
      </c>
      <c r="AB1054" s="28">
        <v>37.537289999999999</v>
      </c>
    </row>
    <row r="1055" spans="10:28" x14ac:dyDescent="0.25">
      <c r="J1055" s="28">
        <v>2017</v>
      </c>
      <c r="K1055" s="28">
        <v>11</v>
      </c>
      <c r="L1055" s="28">
        <v>14</v>
      </c>
      <c r="M1055" s="55">
        <v>32.553539999999998</v>
      </c>
      <c r="N1055" s="55">
        <v>53.170279999999998</v>
      </c>
      <c r="O1055" s="55"/>
      <c r="P1055" s="55"/>
      <c r="Q1055" s="28">
        <v>2017</v>
      </c>
      <c r="R1055" s="28">
        <v>11</v>
      </c>
      <c r="S1055" s="28">
        <v>14</v>
      </c>
      <c r="T1055" s="55">
        <v>57.007919999999999</v>
      </c>
      <c r="U1055" s="55">
        <v>13.99405</v>
      </c>
      <c r="V1055" s="55"/>
      <c r="W1055" s="55"/>
      <c r="X1055" s="28">
        <v>2017</v>
      </c>
      <c r="Y1055" s="28">
        <v>11</v>
      </c>
      <c r="Z1055" s="28">
        <v>14</v>
      </c>
      <c r="AA1055" s="28">
        <v>58.188330000000001</v>
      </c>
      <c r="AB1055" s="28">
        <v>27.73893</v>
      </c>
    </row>
    <row r="1056" spans="10:28" x14ac:dyDescent="0.25">
      <c r="J1056" s="28">
        <v>2017</v>
      </c>
      <c r="K1056" s="28">
        <v>11</v>
      </c>
      <c r="L1056" s="28">
        <v>15</v>
      </c>
      <c r="M1056" s="55">
        <v>39.131459999999997</v>
      </c>
      <c r="N1056" s="55">
        <v>30.20318</v>
      </c>
      <c r="O1056" s="55"/>
      <c r="P1056" s="55"/>
      <c r="Q1056" s="28">
        <v>2017</v>
      </c>
      <c r="R1056" s="28">
        <v>11</v>
      </c>
      <c r="S1056" s="28">
        <v>15</v>
      </c>
      <c r="T1056" s="55">
        <v>50.776870000000002</v>
      </c>
      <c r="U1056" s="55">
        <v>13.104939999999999</v>
      </c>
      <c r="V1056" s="55"/>
      <c r="W1056" s="55"/>
      <c r="X1056" s="28">
        <v>2017</v>
      </c>
      <c r="Y1056" s="28">
        <v>11</v>
      </c>
      <c r="Z1056" s="28">
        <v>15</v>
      </c>
      <c r="AA1056" s="28">
        <v>65.104579999999999</v>
      </c>
      <c r="AB1056" s="28">
        <v>10.77427</v>
      </c>
    </row>
    <row r="1057" spans="10:28" x14ac:dyDescent="0.25">
      <c r="J1057" s="28">
        <v>2017</v>
      </c>
      <c r="K1057" s="28">
        <v>11</v>
      </c>
      <c r="L1057" s="28">
        <v>16</v>
      </c>
      <c r="M1057" s="55">
        <v>32.296669999999999</v>
      </c>
      <c r="N1057" s="55">
        <v>52.574649999999998</v>
      </c>
      <c r="O1057" s="55"/>
      <c r="P1057" s="55"/>
      <c r="Q1057" s="28">
        <v>2017</v>
      </c>
      <c r="R1057" s="28">
        <v>11</v>
      </c>
      <c r="S1057" s="28">
        <v>16</v>
      </c>
      <c r="T1057" s="55">
        <v>56.605629999999998</v>
      </c>
      <c r="U1057" s="55">
        <v>22.42906</v>
      </c>
      <c r="V1057" s="55"/>
      <c r="W1057" s="55"/>
      <c r="X1057" s="28">
        <v>2017</v>
      </c>
      <c r="Y1057" s="28">
        <v>11</v>
      </c>
      <c r="Z1057" s="28">
        <v>16</v>
      </c>
      <c r="AA1057" s="28">
        <v>67.188329999999993</v>
      </c>
      <c r="AB1057" s="28">
        <v>7.0125469999999996</v>
      </c>
    </row>
    <row r="1058" spans="10:28" x14ac:dyDescent="0.25">
      <c r="J1058" s="28">
        <v>2017</v>
      </c>
      <c r="K1058" s="28">
        <v>11</v>
      </c>
      <c r="L1058" s="28">
        <v>17</v>
      </c>
      <c r="M1058" s="55">
        <v>29.19708</v>
      </c>
      <c r="N1058" s="55">
        <v>65.521609999999995</v>
      </c>
      <c r="O1058" s="55"/>
      <c r="P1058" s="55"/>
      <c r="Q1058" s="28">
        <v>2017</v>
      </c>
      <c r="R1058" s="28">
        <v>11</v>
      </c>
      <c r="S1058" s="28">
        <v>17</v>
      </c>
      <c r="T1058" s="55">
        <v>50.683750000000003</v>
      </c>
      <c r="U1058" s="55">
        <v>10.367190000000001</v>
      </c>
      <c r="V1058" s="55"/>
      <c r="W1058" s="55"/>
      <c r="X1058" s="28">
        <v>2017</v>
      </c>
      <c r="Y1058" s="28">
        <v>11</v>
      </c>
      <c r="Z1058" s="28">
        <v>17</v>
      </c>
      <c r="AA1058" s="28">
        <v>66.670839999999998</v>
      </c>
      <c r="AB1058" s="28">
        <v>10.801550000000001</v>
      </c>
    </row>
    <row r="1059" spans="10:28" x14ac:dyDescent="0.25">
      <c r="J1059" s="28">
        <v>2017</v>
      </c>
      <c r="K1059" s="28">
        <v>11</v>
      </c>
      <c r="L1059" s="28">
        <v>18</v>
      </c>
      <c r="M1059" s="55">
        <v>19.059999999999999</v>
      </c>
      <c r="N1059" s="55">
        <v>70.108890000000002</v>
      </c>
      <c r="O1059" s="55"/>
      <c r="P1059" s="55"/>
      <c r="Q1059" s="28">
        <v>2017</v>
      </c>
      <c r="R1059" s="28">
        <v>11</v>
      </c>
      <c r="S1059" s="28">
        <v>18</v>
      </c>
      <c r="T1059" s="55">
        <v>49.11271</v>
      </c>
      <c r="U1059" s="55">
        <v>12.39165</v>
      </c>
      <c r="V1059" s="55"/>
      <c r="W1059" s="55"/>
      <c r="X1059" s="28">
        <v>2017</v>
      </c>
      <c r="Y1059" s="28">
        <v>11</v>
      </c>
      <c r="Z1059" s="28">
        <v>18</v>
      </c>
      <c r="AA1059" s="28">
        <v>59.947290000000002</v>
      </c>
      <c r="AB1059" s="28">
        <v>18.572679999999998</v>
      </c>
    </row>
    <row r="1060" spans="10:28" x14ac:dyDescent="0.25">
      <c r="J1060" s="28">
        <v>2017</v>
      </c>
      <c r="K1060" s="28">
        <v>11</v>
      </c>
      <c r="L1060" s="28">
        <v>19</v>
      </c>
      <c r="M1060" s="55">
        <v>19.785830000000001</v>
      </c>
      <c r="N1060" s="55">
        <v>67.102810000000005</v>
      </c>
      <c r="O1060" s="55"/>
      <c r="P1060" s="55"/>
      <c r="Q1060" s="28">
        <v>2017</v>
      </c>
      <c r="R1060" s="28">
        <v>11</v>
      </c>
      <c r="S1060" s="28">
        <v>19</v>
      </c>
      <c r="T1060" s="55">
        <v>47.270420000000001</v>
      </c>
      <c r="U1060" s="55">
        <v>24.27205</v>
      </c>
      <c r="V1060" s="55"/>
      <c r="W1060" s="55"/>
      <c r="X1060" s="28">
        <v>2017</v>
      </c>
      <c r="Y1060" s="28">
        <v>11</v>
      </c>
      <c r="Z1060" s="28">
        <v>19</v>
      </c>
      <c r="AA1060" s="28">
        <v>60.783540000000002</v>
      </c>
      <c r="AB1060" s="28">
        <v>14.12603</v>
      </c>
    </row>
    <row r="1061" spans="10:28" x14ac:dyDescent="0.25">
      <c r="J1061" s="28">
        <v>2017</v>
      </c>
      <c r="K1061" s="28">
        <v>11</v>
      </c>
      <c r="L1061" s="28">
        <v>20</v>
      </c>
      <c r="M1061" s="55">
        <v>41.804369999999999</v>
      </c>
      <c r="N1061" s="55">
        <v>21.342179999999999</v>
      </c>
      <c r="O1061" s="55"/>
      <c r="P1061" s="55"/>
      <c r="Q1061" s="28">
        <v>2017</v>
      </c>
      <c r="R1061" s="28">
        <v>11</v>
      </c>
      <c r="S1061" s="28">
        <v>20</v>
      </c>
      <c r="T1061" s="55">
        <v>53.44312</v>
      </c>
      <c r="U1061" s="55">
        <v>39.489710000000002</v>
      </c>
      <c r="V1061" s="55"/>
      <c r="W1061" s="55"/>
      <c r="X1061" s="28">
        <v>2017</v>
      </c>
      <c r="Y1061" s="28">
        <v>11</v>
      </c>
      <c r="Z1061" s="28">
        <v>20</v>
      </c>
      <c r="AA1061" s="28">
        <v>67.478750000000005</v>
      </c>
      <c r="AB1061" s="28">
        <v>8.4591150000000006</v>
      </c>
    </row>
    <row r="1062" spans="10:28" x14ac:dyDescent="0.25">
      <c r="J1062" s="28">
        <v>2017</v>
      </c>
      <c r="K1062" s="28">
        <v>11</v>
      </c>
      <c r="L1062" s="28">
        <v>21</v>
      </c>
      <c r="M1062" s="55">
        <v>48.99521</v>
      </c>
      <c r="N1062" s="55">
        <v>22.07761</v>
      </c>
      <c r="O1062" s="55"/>
      <c r="P1062" s="55"/>
      <c r="Q1062" s="28">
        <v>2017</v>
      </c>
      <c r="R1062" s="28">
        <v>11</v>
      </c>
      <c r="S1062" s="28">
        <v>21</v>
      </c>
      <c r="T1062" s="55">
        <v>52.528129999999997</v>
      </c>
      <c r="U1062" s="55">
        <v>33.76885</v>
      </c>
      <c r="V1062" s="55"/>
      <c r="W1062" s="55"/>
      <c r="X1062" s="28">
        <v>2017</v>
      </c>
      <c r="Y1062" s="28">
        <v>11</v>
      </c>
      <c r="Z1062" s="28">
        <v>21</v>
      </c>
      <c r="AA1062" s="28">
        <v>64.312709999999996</v>
      </c>
      <c r="AB1062" s="28">
        <v>12.886380000000001</v>
      </c>
    </row>
    <row r="1063" spans="10:28" x14ac:dyDescent="0.25">
      <c r="J1063" s="28">
        <v>2017</v>
      </c>
      <c r="K1063" s="28">
        <v>11</v>
      </c>
      <c r="L1063" s="28">
        <v>22</v>
      </c>
      <c r="M1063" s="55">
        <v>26.923749999999998</v>
      </c>
      <c r="N1063" s="55">
        <v>66.325569999999999</v>
      </c>
      <c r="O1063" s="55"/>
      <c r="P1063" s="55"/>
      <c r="Q1063" s="28">
        <v>2017</v>
      </c>
      <c r="R1063" s="28">
        <v>11</v>
      </c>
      <c r="S1063" s="28">
        <v>22</v>
      </c>
      <c r="T1063" s="55">
        <v>58.079790000000003</v>
      </c>
      <c r="U1063" s="55">
        <v>25.58473</v>
      </c>
      <c r="V1063" s="55"/>
      <c r="W1063" s="55"/>
      <c r="X1063" s="28">
        <v>2017</v>
      </c>
      <c r="Y1063" s="28">
        <v>11</v>
      </c>
      <c r="Z1063" s="28">
        <v>22</v>
      </c>
      <c r="AA1063" s="28">
        <v>58.79083</v>
      </c>
      <c r="AB1063" s="28">
        <v>25.156770000000002</v>
      </c>
    </row>
    <row r="1064" spans="10:28" x14ac:dyDescent="0.25">
      <c r="J1064" s="28">
        <v>2017</v>
      </c>
      <c r="K1064" s="28">
        <v>11</v>
      </c>
      <c r="L1064" s="28">
        <v>23</v>
      </c>
      <c r="M1064" s="55">
        <v>23.31917</v>
      </c>
      <c r="N1064" s="55">
        <v>73.897800000000004</v>
      </c>
      <c r="O1064" s="55"/>
      <c r="P1064" s="55"/>
      <c r="Q1064" s="28">
        <v>2017</v>
      </c>
      <c r="R1064" s="28">
        <v>11</v>
      </c>
      <c r="S1064" s="28">
        <v>23</v>
      </c>
      <c r="T1064" s="55">
        <v>54.20646</v>
      </c>
      <c r="U1064" s="55">
        <v>30.503029999999999</v>
      </c>
      <c r="V1064" s="55"/>
      <c r="W1064" s="55"/>
      <c r="X1064" s="28">
        <v>2017</v>
      </c>
      <c r="Y1064" s="28">
        <v>11</v>
      </c>
      <c r="Z1064" s="28">
        <v>23</v>
      </c>
      <c r="AA1064" s="28">
        <v>57.573329999999999</v>
      </c>
      <c r="AB1064" s="28">
        <v>28.790849999999999</v>
      </c>
    </row>
    <row r="1065" spans="10:28" x14ac:dyDescent="0.25">
      <c r="J1065" s="28">
        <v>2017</v>
      </c>
      <c r="K1065" s="28">
        <v>11</v>
      </c>
      <c r="L1065" s="28">
        <v>24</v>
      </c>
      <c r="M1065" s="55">
        <v>38.047080000000001</v>
      </c>
      <c r="N1065" s="55">
        <v>35.252090000000003</v>
      </c>
      <c r="O1065" s="55"/>
      <c r="P1065" s="55"/>
      <c r="Q1065" s="28">
        <v>2017</v>
      </c>
      <c r="R1065" s="28">
        <v>11</v>
      </c>
      <c r="S1065" s="28">
        <v>24</v>
      </c>
      <c r="T1065" s="55">
        <v>54.837919999999997</v>
      </c>
      <c r="U1065" s="55">
        <v>13.00813</v>
      </c>
      <c r="V1065" s="55"/>
      <c r="W1065" s="55"/>
      <c r="X1065" s="28">
        <v>2017</v>
      </c>
      <c r="Y1065" s="28">
        <v>11</v>
      </c>
      <c r="Z1065" s="28">
        <v>24</v>
      </c>
      <c r="AA1065" s="28">
        <v>61.293750000000003</v>
      </c>
      <c r="AB1065" s="28">
        <v>21.665980000000001</v>
      </c>
    </row>
    <row r="1066" spans="10:28" x14ac:dyDescent="0.25">
      <c r="J1066" s="28">
        <v>2017</v>
      </c>
      <c r="K1066" s="28">
        <v>11</v>
      </c>
      <c r="L1066" s="28">
        <v>25</v>
      </c>
      <c r="M1066" s="55">
        <v>31.866669999999999</v>
      </c>
      <c r="N1066" s="55">
        <v>40.735680000000002</v>
      </c>
      <c r="O1066" s="55"/>
      <c r="P1066" s="55"/>
      <c r="Q1066" s="28">
        <v>2017</v>
      </c>
      <c r="R1066" s="28">
        <v>11</v>
      </c>
      <c r="S1066" s="28">
        <v>25</v>
      </c>
      <c r="T1066" s="55">
        <v>56.888129999999997</v>
      </c>
      <c r="U1066" s="55">
        <v>31.671410000000002</v>
      </c>
      <c r="V1066" s="55"/>
      <c r="W1066" s="55"/>
      <c r="X1066" s="28">
        <v>2017</v>
      </c>
      <c r="Y1066" s="28">
        <v>11</v>
      </c>
      <c r="Z1066" s="28">
        <v>25</v>
      </c>
      <c r="AA1066" s="28">
        <v>55.439169999999997</v>
      </c>
      <c r="AB1066" s="28">
        <v>27.652899999999999</v>
      </c>
    </row>
    <row r="1067" spans="10:28" x14ac:dyDescent="0.25">
      <c r="J1067" s="28">
        <v>2017</v>
      </c>
      <c r="K1067" s="28">
        <v>11</v>
      </c>
      <c r="L1067" s="28">
        <v>26</v>
      </c>
      <c r="M1067" s="55">
        <v>23.647079999999999</v>
      </c>
      <c r="N1067" s="55">
        <v>67.644970000000001</v>
      </c>
      <c r="O1067" s="55"/>
      <c r="P1067" s="55"/>
      <c r="Q1067" s="28">
        <v>2017</v>
      </c>
      <c r="R1067" s="28">
        <v>11</v>
      </c>
      <c r="S1067" s="28">
        <v>26</v>
      </c>
      <c r="T1067" s="55">
        <v>54.057079999999999</v>
      </c>
      <c r="U1067" s="55">
        <v>38.865189999999998</v>
      </c>
      <c r="V1067" s="55"/>
      <c r="W1067" s="55"/>
      <c r="X1067" s="28">
        <v>2017</v>
      </c>
      <c r="Y1067" s="28">
        <v>11</v>
      </c>
      <c r="Z1067" s="28">
        <v>26</v>
      </c>
      <c r="AA1067" s="28">
        <v>56.190420000000003</v>
      </c>
      <c r="AB1067" s="28">
        <v>27.917729999999999</v>
      </c>
    </row>
    <row r="1068" spans="10:28" x14ac:dyDescent="0.25">
      <c r="J1068" s="28">
        <v>2017</v>
      </c>
      <c r="K1068" s="28">
        <v>11</v>
      </c>
      <c r="L1068" s="28">
        <v>27</v>
      </c>
      <c r="M1068" s="55">
        <v>30.333960000000001</v>
      </c>
      <c r="N1068" s="55">
        <v>55.156759999999998</v>
      </c>
      <c r="O1068" s="55"/>
      <c r="P1068" s="55"/>
      <c r="Q1068" s="28">
        <v>2017</v>
      </c>
      <c r="R1068" s="28">
        <v>11</v>
      </c>
      <c r="S1068" s="28">
        <v>27</v>
      </c>
      <c r="T1068" s="55">
        <v>53.000419999999998</v>
      </c>
      <c r="U1068" s="55">
        <v>49.477649999999997</v>
      </c>
      <c r="V1068" s="55"/>
      <c r="W1068" s="55"/>
      <c r="X1068" s="28">
        <v>2017</v>
      </c>
      <c r="Y1068" s="28">
        <v>11</v>
      </c>
      <c r="Z1068" s="28">
        <v>27</v>
      </c>
      <c r="AA1068" s="28">
        <v>66.989999999999995</v>
      </c>
      <c r="AB1068" s="28">
        <v>8.7900179999999999</v>
      </c>
    </row>
    <row r="1069" spans="10:28" x14ac:dyDescent="0.25">
      <c r="J1069" s="28">
        <v>2017</v>
      </c>
      <c r="K1069" s="28">
        <v>11</v>
      </c>
      <c r="L1069" s="28">
        <v>28</v>
      </c>
      <c r="M1069" s="55">
        <v>37.076039999999999</v>
      </c>
      <c r="N1069" s="55">
        <v>37.404699999999998</v>
      </c>
      <c r="O1069" s="55"/>
      <c r="P1069" s="55"/>
      <c r="Q1069" s="28">
        <v>2017</v>
      </c>
      <c r="R1069" s="28">
        <v>11</v>
      </c>
      <c r="S1069" s="28">
        <v>28</v>
      </c>
      <c r="T1069" s="55">
        <v>53.319580000000002</v>
      </c>
      <c r="U1069" s="55">
        <v>36.102359999999997</v>
      </c>
      <c r="V1069" s="55"/>
      <c r="W1069" s="55"/>
      <c r="X1069" s="28">
        <v>2017</v>
      </c>
      <c r="Y1069" s="28">
        <v>11</v>
      </c>
      <c r="Z1069" s="28">
        <v>28</v>
      </c>
      <c r="AA1069" s="28">
        <v>69.472920000000002</v>
      </c>
      <c r="AB1069" s="28">
        <v>10.16788</v>
      </c>
    </row>
    <row r="1070" spans="10:28" x14ac:dyDescent="0.25">
      <c r="J1070" s="28">
        <v>2017</v>
      </c>
      <c r="K1070" s="28">
        <v>11</v>
      </c>
      <c r="L1070" s="28">
        <v>29</v>
      </c>
      <c r="M1070" s="55">
        <v>50.215629999999997</v>
      </c>
      <c r="N1070" s="55">
        <v>7.5712739999999998</v>
      </c>
      <c r="O1070" s="55"/>
      <c r="P1070" s="55"/>
      <c r="Q1070" s="28">
        <v>2017</v>
      </c>
      <c r="R1070" s="28">
        <v>11</v>
      </c>
      <c r="S1070" s="28">
        <v>29</v>
      </c>
      <c r="T1070" s="55">
        <v>53.868540000000003</v>
      </c>
      <c r="U1070" s="55">
        <v>28.081019999999999</v>
      </c>
      <c r="V1070" s="55"/>
      <c r="W1070" s="55"/>
      <c r="X1070" s="28">
        <v>2017</v>
      </c>
      <c r="Y1070" s="28">
        <v>11</v>
      </c>
      <c r="Z1070" s="28">
        <v>29</v>
      </c>
      <c r="AA1070" s="28">
        <v>68.197909999999993</v>
      </c>
      <c r="AB1070" s="28">
        <v>19.874179999999999</v>
      </c>
    </row>
    <row r="1071" spans="10:28" x14ac:dyDescent="0.25">
      <c r="J1071" s="28">
        <v>2017</v>
      </c>
      <c r="K1071" s="28">
        <v>11</v>
      </c>
      <c r="L1071" s="28">
        <v>30</v>
      </c>
      <c r="M1071" s="55">
        <v>44.900829999999999</v>
      </c>
      <c r="N1071" s="55">
        <v>11.89349</v>
      </c>
      <c r="O1071" s="55"/>
      <c r="P1071" s="55"/>
      <c r="Q1071" s="28">
        <v>2017</v>
      </c>
      <c r="R1071" s="28">
        <v>11</v>
      </c>
      <c r="S1071" s="28">
        <v>30</v>
      </c>
      <c r="T1071" s="55">
        <v>51.642499999999998</v>
      </c>
      <c r="U1071" s="55">
        <v>27.439720000000001</v>
      </c>
      <c r="V1071" s="55"/>
      <c r="W1071" s="55"/>
      <c r="X1071" s="28">
        <v>2017</v>
      </c>
      <c r="Y1071" s="28">
        <v>11</v>
      </c>
      <c r="Z1071" s="28">
        <v>30</v>
      </c>
      <c r="AA1071" s="28">
        <v>70.097080000000005</v>
      </c>
      <c r="AB1071" s="28">
        <v>21.410879999999999</v>
      </c>
    </row>
    <row r="1072" spans="10:28" x14ac:dyDescent="0.25">
      <c r="J1072" s="28">
        <v>2017</v>
      </c>
      <c r="K1072" s="28">
        <v>12</v>
      </c>
      <c r="L1072" s="28">
        <v>1</v>
      </c>
      <c r="M1072" s="55">
        <v>42.616250000000001</v>
      </c>
      <c r="N1072" s="55">
        <v>18.237829999999999</v>
      </c>
      <c r="O1072" s="55"/>
      <c r="P1072" s="55"/>
      <c r="Q1072" s="28">
        <v>2017</v>
      </c>
      <c r="R1072" s="28">
        <v>12</v>
      </c>
      <c r="S1072" s="28">
        <v>1</v>
      </c>
      <c r="T1072" s="55">
        <v>65.69708</v>
      </c>
      <c r="U1072" s="55">
        <v>13.201919999999999</v>
      </c>
      <c r="V1072" s="55"/>
      <c r="W1072" s="55"/>
      <c r="X1072" s="28">
        <v>2017</v>
      </c>
      <c r="Y1072" s="28">
        <v>12</v>
      </c>
      <c r="Z1072" s="28">
        <v>1</v>
      </c>
      <c r="AA1072" s="28">
        <v>66.040000000000006</v>
      </c>
      <c r="AB1072" s="28">
        <v>32.563699999999997</v>
      </c>
    </row>
    <row r="1073" spans="10:28" x14ac:dyDescent="0.25">
      <c r="J1073" s="28">
        <v>2017</v>
      </c>
      <c r="K1073" s="28">
        <v>12</v>
      </c>
      <c r="L1073" s="28">
        <v>2</v>
      </c>
      <c r="M1073" s="55">
        <v>30.377500000000001</v>
      </c>
      <c r="N1073" s="55">
        <v>46.101149999999997</v>
      </c>
      <c r="O1073" s="55"/>
      <c r="P1073" s="55"/>
      <c r="Q1073" s="28">
        <v>2017</v>
      </c>
      <c r="R1073" s="28">
        <v>12</v>
      </c>
      <c r="S1073" s="28">
        <v>2</v>
      </c>
      <c r="T1073" s="55">
        <v>61.46</v>
      </c>
      <c r="U1073" s="55">
        <v>18.25666</v>
      </c>
      <c r="V1073" s="55"/>
      <c r="W1073" s="55"/>
      <c r="X1073" s="28">
        <v>2017</v>
      </c>
      <c r="Y1073" s="28">
        <v>12</v>
      </c>
      <c r="Z1073" s="28">
        <v>2</v>
      </c>
      <c r="AA1073" s="28">
        <v>61.364379999999997</v>
      </c>
      <c r="AB1073" s="28">
        <v>32.31362</v>
      </c>
    </row>
    <row r="1074" spans="10:28" x14ac:dyDescent="0.25">
      <c r="J1074" s="28">
        <v>2017</v>
      </c>
      <c r="K1074" s="28">
        <v>12</v>
      </c>
      <c r="L1074" s="28">
        <v>3</v>
      </c>
      <c r="M1074" s="55">
        <v>28.482710000000001</v>
      </c>
      <c r="N1074" s="55">
        <v>60.232480000000002</v>
      </c>
      <c r="O1074" s="55"/>
      <c r="P1074" s="55"/>
      <c r="Q1074" s="28">
        <v>2017</v>
      </c>
      <c r="R1074" s="28">
        <v>12</v>
      </c>
      <c r="S1074" s="28">
        <v>3</v>
      </c>
      <c r="T1074" s="55">
        <v>60.067920000000001</v>
      </c>
      <c r="U1074" s="55">
        <v>17.848240000000001</v>
      </c>
      <c r="V1074" s="55"/>
      <c r="W1074" s="55"/>
      <c r="X1074" s="28">
        <v>2017</v>
      </c>
      <c r="Y1074" s="28">
        <v>12</v>
      </c>
      <c r="Z1074" s="28">
        <v>3</v>
      </c>
      <c r="AA1074" s="28">
        <v>61.855829999999997</v>
      </c>
      <c r="AB1074" s="28">
        <v>28.10491</v>
      </c>
    </row>
    <row r="1075" spans="10:28" x14ac:dyDescent="0.25">
      <c r="J1075" s="28">
        <v>2017</v>
      </c>
      <c r="K1075" s="28">
        <v>12</v>
      </c>
      <c r="L1075" s="28">
        <v>4</v>
      </c>
      <c r="M1075" s="55">
        <v>33.721670000000003</v>
      </c>
      <c r="N1075" s="55">
        <v>48.29515</v>
      </c>
      <c r="O1075" s="55"/>
      <c r="P1075" s="55"/>
      <c r="Q1075" s="28">
        <v>2017</v>
      </c>
      <c r="R1075" s="28">
        <v>12</v>
      </c>
      <c r="S1075" s="28">
        <v>4</v>
      </c>
      <c r="T1075" s="55">
        <v>55.119370000000004</v>
      </c>
      <c r="U1075" s="55">
        <v>6.9433239999999996</v>
      </c>
      <c r="V1075" s="55"/>
      <c r="W1075" s="55"/>
      <c r="X1075" s="28">
        <v>2017</v>
      </c>
      <c r="Y1075" s="28">
        <v>12</v>
      </c>
      <c r="Z1075" s="28">
        <v>4</v>
      </c>
      <c r="AA1075" s="28">
        <v>72.481669999999994</v>
      </c>
      <c r="AB1075" s="28">
        <v>16.49269</v>
      </c>
    </row>
    <row r="1076" spans="10:28" x14ac:dyDescent="0.25">
      <c r="J1076" s="28">
        <v>2017</v>
      </c>
      <c r="K1076" s="28">
        <v>12</v>
      </c>
      <c r="L1076" s="28">
        <v>5</v>
      </c>
      <c r="M1076" s="55">
        <v>29.36</v>
      </c>
      <c r="N1076" s="55">
        <v>67.877260000000007</v>
      </c>
      <c r="O1076" s="55"/>
      <c r="P1076" s="55"/>
      <c r="Q1076" s="28">
        <v>2017</v>
      </c>
      <c r="R1076" s="28">
        <v>12</v>
      </c>
      <c r="S1076" s="28">
        <v>5</v>
      </c>
      <c r="T1076" s="55">
        <v>48.344169999999998</v>
      </c>
      <c r="U1076" s="55">
        <v>26.863119999999999</v>
      </c>
      <c r="V1076" s="55"/>
      <c r="W1076" s="55"/>
      <c r="X1076" s="28">
        <v>2017</v>
      </c>
      <c r="Y1076" s="28">
        <v>12</v>
      </c>
      <c r="Z1076" s="28">
        <v>5</v>
      </c>
      <c r="AA1076" s="28">
        <v>76.903750000000002</v>
      </c>
      <c r="AB1076" s="28">
        <v>10.46686</v>
      </c>
    </row>
    <row r="1077" spans="10:28" x14ac:dyDescent="0.25">
      <c r="J1077" s="28">
        <v>2017</v>
      </c>
      <c r="K1077" s="28">
        <v>12</v>
      </c>
      <c r="L1077" s="28">
        <v>6</v>
      </c>
      <c r="M1077" s="55">
        <v>28.06833</v>
      </c>
      <c r="N1077" s="55">
        <v>70.160030000000006</v>
      </c>
      <c r="O1077" s="55"/>
      <c r="P1077" s="55"/>
      <c r="Q1077" s="28">
        <v>2017</v>
      </c>
      <c r="R1077" s="28">
        <v>12</v>
      </c>
      <c r="S1077" s="28">
        <v>6</v>
      </c>
      <c r="T1077" s="55">
        <v>39.115000000000002</v>
      </c>
      <c r="U1077" s="55">
        <v>62.056420000000003</v>
      </c>
      <c r="V1077" s="55"/>
      <c r="W1077" s="55"/>
      <c r="X1077" s="28">
        <v>2017</v>
      </c>
      <c r="Y1077" s="28">
        <v>12</v>
      </c>
      <c r="Z1077" s="28">
        <v>6</v>
      </c>
      <c r="AA1077" s="28">
        <v>76.253960000000006</v>
      </c>
      <c r="AB1077" s="28">
        <v>9.8970000000000002</v>
      </c>
    </row>
    <row r="1078" spans="10:28" x14ac:dyDescent="0.25">
      <c r="J1078" s="28">
        <v>2017</v>
      </c>
      <c r="K1078" s="28">
        <v>12</v>
      </c>
      <c r="L1078" s="28">
        <v>7</v>
      </c>
      <c r="M1078" s="55">
        <v>27.686669999999999</v>
      </c>
      <c r="N1078" s="55">
        <v>71.844639999999998</v>
      </c>
      <c r="O1078" s="55"/>
      <c r="P1078" s="55"/>
      <c r="Q1078" s="28">
        <v>2017</v>
      </c>
      <c r="R1078" s="28">
        <v>12</v>
      </c>
      <c r="S1078" s="28">
        <v>7</v>
      </c>
      <c r="T1078" s="55">
        <v>57.156390000000002</v>
      </c>
      <c r="U1078" s="55">
        <v>55.64537</v>
      </c>
      <c r="V1078" s="55"/>
      <c r="W1078" s="55"/>
      <c r="X1078" s="28">
        <v>2017</v>
      </c>
      <c r="Y1078" s="28">
        <v>12</v>
      </c>
      <c r="Z1078" s="28">
        <v>7</v>
      </c>
      <c r="AA1078" s="28">
        <v>71.186670000000007</v>
      </c>
      <c r="AB1078" s="28">
        <v>13.679869999999999</v>
      </c>
    </row>
    <row r="1079" spans="10:28" x14ac:dyDescent="0.25">
      <c r="J1079" s="28">
        <v>2017</v>
      </c>
      <c r="K1079" s="28">
        <v>12</v>
      </c>
      <c r="L1079" s="28">
        <v>8</v>
      </c>
      <c r="M1079" s="55">
        <v>25.281669999999998</v>
      </c>
      <c r="N1079" s="55">
        <v>64.988389999999995</v>
      </c>
      <c r="O1079" s="55"/>
      <c r="P1079" s="55"/>
      <c r="Q1079" s="28">
        <v>2017</v>
      </c>
      <c r="R1079" s="28">
        <v>12</v>
      </c>
      <c r="S1079" s="28">
        <v>8</v>
      </c>
      <c r="T1079" s="55">
        <v>54.798540000000003</v>
      </c>
      <c r="U1079" s="55">
        <v>39.204889999999999</v>
      </c>
      <c r="V1079" s="55"/>
      <c r="W1079" s="55"/>
      <c r="X1079" s="28">
        <v>2017</v>
      </c>
      <c r="Y1079" s="28">
        <v>12</v>
      </c>
      <c r="Z1079" s="28">
        <v>8</v>
      </c>
      <c r="AA1079" s="28">
        <v>67.177090000000007</v>
      </c>
      <c r="AB1079" s="28">
        <v>22.65981</v>
      </c>
    </row>
    <row r="1080" spans="10:28" x14ac:dyDescent="0.25">
      <c r="J1080" s="28">
        <v>2017</v>
      </c>
      <c r="K1080" s="28">
        <v>12</v>
      </c>
      <c r="L1080" s="28">
        <v>9</v>
      </c>
      <c r="M1080" s="55">
        <v>16.503329999999998</v>
      </c>
      <c r="N1080" s="55">
        <v>66.666070000000005</v>
      </c>
      <c r="O1080" s="55"/>
      <c r="P1080" s="55"/>
      <c r="Q1080" s="28">
        <v>2017</v>
      </c>
      <c r="R1080" s="28">
        <v>12</v>
      </c>
      <c r="S1080" s="28">
        <v>9</v>
      </c>
      <c r="T1080" s="55">
        <v>56.250210000000003</v>
      </c>
      <c r="U1080" s="55">
        <v>11.538830000000001</v>
      </c>
      <c r="V1080" s="55"/>
      <c r="W1080" s="55"/>
      <c r="X1080" s="28">
        <v>2017</v>
      </c>
      <c r="Y1080" s="28">
        <v>12</v>
      </c>
      <c r="Z1080" s="28">
        <v>9</v>
      </c>
      <c r="AA1080" s="28">
        <v>67.928749999999994</v>
      </c>
      <c r="AB1080" s="28">
        <v>30.941400000000002</v>
      </c>
    </row>
    <row r="1081" spans="10:28" x14ac:dyDescent="0.25">
      <c r="J1081" s="28">
        <v>2017</v>
      </c>
      <c r="K1081" s="28">
        <v>12</v>
      </c>
      <c r="L1081" s="28">
        <v>10</v>
      </c>
      <c r="M1081" s="55">
        <v>25.562080000000002</v>
      </c>
      <c r="N1081" s="55">
        <v>46.375500000000002</v>
      </c>
      <c r="O1081" s="55"/>
      <c r="P1081" s="55"/>
      <c r="Q1081" s="28">
        <v>2017</v>
      </c>
      <c r="R1081" s="28">
        <v>12</v>
      </c>
      <c r="S1081" s="28">
        <v>10</v>
      </c>
      <c r="T1081" s="55">
        <v>54.173540000000003</v>
      </c>
      <c r="U1081" s="55">
        <v>32.093330000000002</v>
      </c>
      <c r="V1081" s="55"/>
      <c r="W1081" s="55"/>
      <c r="X1081" s="28">
        <v>2017</v>
      </c>
      <c r="Y1081" s="28">
        <v>12</v>
      </c>
      <c r="Z1081" s="28">
        <v>10</v>
      </c>
      <c r="AA1081" s="28">
        <v>48.785420000000002</v>
      </c>
      <c r="AB1081" s="28">
        <v>45.48348</v>
      </c>
    </row>
    <row r="1082" spans="10:28" x14ac:dyDescent="0.25">
      <c r="J1082" s="28">
        <v>2017</v>
      </c>
      <c r="K1082" s="28">
        <v>12</v>
      </c>
      <c r="L1082" s="28">
        <v>11</v>
      </c>
      <c r="M1082" s="55">
        <v>41.145829999999997</v>
      </c>
      <c r="N1082" s="55">
        <v>29.793379999999999</v>
      </c>
      <c r="O1082" s="55"/>
      <c r="P1082" s="55"/>
      <c r="Q1082" s="28">
        <v>2017</v>
      </c>
      <c r="R1082" s="28">
        <v>12</v>
      </c>
      <c r="S1082" s="28">
        <v>11</v>
      </c>
      <c r="T1082" s="55">
        <v>56.454369999999997</v>
      </c>
      <c r="U1082" s="55">
        <v>29.491389999999999</v>
      </c>
      <c r="V1082" s="55"/>
      <c r="W1082" s="55"/>
      <c r="X1082" s="28">
        <v>2017</v>
      </c>
      <c r="Y1082" s="28">
        <v>12</v>
      </c>
      <c r="Z1082" s="28">
        <v>11</v>
      </c>
      <c r="AA1082" s="28">
        <v>53.566040000000001</v>
      </c>
      <c r="AB1082" s="28">
        <v>34.011859999999999</v>
      </c>
    </row>
    <row r="1083" spans="10:28" x14ac:dyDescent="0.25">
      <c r="J1083" s="28">
        <v>2017</v>
      </c>
      <c r="K1083" s="28">
        <v>12</v>
      </c>
      <c r="L1083" s="28">
        <v>12</v>
      </c>
      <c r="M1083" s="55">
        <v>34.114379999999997</v>
      </c>
      <c r="N1083" s="55">
        <v>47.602539999999998</v>
      </c>
      <c r="O1083" s="55"/>
      <c r="P1083" s="55"/>
      <c r="Q1083" s="28">
        <v>2017</v>
      </c>
      <c r="R1083" s="28">
        <v>12</v>
      </c>
      <c r="S1083" s="28">
        <v>12</v>
      </c>
      <c r="T1083" s="55">
        <v>54.749580000000002</v>
      </c>
      <c r="U1083" s="55">
        <v>26.148330000000001</v>
      </c>
      <c r="V1083" s="55"/>
      <c r="W1083" s="55"/>
      <c r="X1083" s="28">
        <v>2017</v>
      </c>
      <c r="Y1083" s="28">
        <v>12</v>
      </c>
      <c r="Z1083" s="28">
        <v>12</v>
      </c>
      <c r="AA1083" s="28">
        <v>69.715419999999995</v>
      </c>
      <c r="AB1083" s="28">
        <v>18.757739999999998</v>
      </c>
    </row>
    <row r="1084" spans="10:28" x14ac:dyDescent="0.25">
      <c r="J1084" s="28">
        <v>2017</v>
      </c>
      <c r="K1084" s="28">
        <v>12</v>
      </c>
      <c r="L1084" s="28">
        <v>13</v>
      </c>
      <c r="M1084" s="55">
        <v>24.757290000000001</v>
      </c>
      <c r="N1084" s="55">
        <v>61.576900000000002</v>
      </c>
      <c r="O1084" s="55"/>
      <c r="P1084" s="55"/>
      <c r="Q1084" s="28">
        <v>2017</v>
      </c>
      <c r="R1084" s="28">
        <v>12</v>
      </c>
      <c r="S1084" s="28">
        <v>13</v>
      </c>
      <c r="T1084" s="55">
        <v>61.600409999999997</v>
      </c>
      <c r="U1084" s="55">
        <v>49.56335</v>
      </c>
      <c r="V1084" s="55"/>
      <c r="W1084" s="55"/>
      <c r="X1084" s="28">
        <v>2017</v>
      </c>
      <c r="Y1084" s="28">
        <v>12</v>
      </c>
      <c r="Z1084" s="28">
        <v>13</v>
      </c>
      <c r="AA1084" s="28">
        <v>68.864369999999994</v>
      </c>
      <c r="AB1084" s="28">
        <v>26.716570000000001</v>
      </c>
    </row>
    <row r="1085" spans="10:28" x14ac:dyDescent="0.25">
      <c r="J1085" s="28">
        <v>2017</v>
      </c>
      <c r="K1085" s="28">
        <v>12</v>
      </c>
      <c r="L1085" s="28">
        <v>14</v>
      </c>
      <c r="M1085" s="55">
        <v>27.680420000000002</v>
      </c>
      <c r="N1085" s="55">
        <v>45.497889999999998</v>
      </c>
      <c r="O1085" s="55"/>
      <c r="P1085" s="55"/>
      <c r="Q1085" s="28">
        <v>2017</v>
      </c>
      <c r="R1085" s="28">
        <v>12</v>
      </c>
      <c r="S1085" s="28">
        <v>14</v>
      </c>
      <c r="T1085" s="55">
        <v>60.998330000000003</v>
      </c>
      <c r="U1085" s="55">
        <v>52.904040000000002</v>
      </c>
      <c r="V1085" s="55"/>
      <c r="W1085" s="55"/>
      <c r="X1085" s="28">
        <v>2017</v>
      </c>
      <c r="Y1085" s="28">
        <v>12</v>
      </c>
      <c r="Z1085" s="28">
        <v>14</v>
      </c>
      <c r="AA1085" s="28">
        <v>61.53584</v>
      </c>
      <c r="AB1085" s="28">
        <v>33.227530000000002</v>
      </c>
    </row>
    <row r="1086" spans="10:28" x14ac:dyDescent="0.25">
      <c r="J1086" s="28">
        <v>2017</v>
      </c>
      <c r="K1086" s="28">
        <v>12</v>
      </c>
      <c r="L1086" s="28">
        <v>15</v>
      </c>
      <c r="M1086" s="55">
        <v>39.321460000000002</v>
      </c>
      <c r="N1086" s="55">
        <v>23.927669999999999</v>
      </c>
      <c r="O1086" s="55"/>
      <c r="P1086" s="55"/>
      <c r="Q1086" s="28">
        <v>2017</v>
      </c>
      <c r="R1086" s="28">
        <v>12</v>
      </c>
      <c r="S1086" s="28">
        <v>15</v>
      </c>
      <c r="T1086" s="55">
        <v>62.022289999999998</v>
      </c>
      <c r="U1086" s="55">
        <v>39.545769999999997</v>
      </c>
      <c r="V1086" s="55"/>
      <c r="W1086" s="55"/>
      <c r="X1086" s="28">
        <v>2017</v>
      </c>
      <c r="Y1086" s="28">
        <v>12</v>
      </c>
      <c r="Z1086" s="28">
        <v>15</v>
      </c>
      <c r="AA1086" s="28">
        <v>60.530619999999999</v>
      </c>
      <c r="AB1086" s="28">
        <v>31.2559</v>
      </c>
    </row>
    <row r="1087" spans="10:28" x14ac:dyDescent="0.25">
      <c r="J1087" s="28">
        <v>2017</v>
      </c>
      <c r="K1087" s="28">
        <v>12</v>
      </c>
      <c r="L1087" s="28">
        <v>16</v>
      </c>
      <c r="M1087" s="55">
        <v>31.996459999999999</v>
      </c>
      <c r="N1087" s="55">
        <v>34.733449999999998</v>
      </c>
      <c r="O1087" s="55"/>
      <c r="P1087" s="55"/>
      <c r="Q1087" s="28">
        <v>2017</v>
      </c>
      <c r="R1087" s="28">
        <v>12</v>
      </c>
      <c r="S1087" s="28">
        <v>16</v>
      </c>
      <c r="T1087" s="55">
        <v>57.23854</v>
      </c>
      <c r="U1087" s="55">
        <v>19.845659999999999</v>
      </c>
      <c r="V1087" s="55"/>
      <c r="W1087" s="55"/>
      <c r="X1087" s="28">
        <v>2017</v>
      </c>
      <c r="Y1087" s="28">
        <v>12</v>
      </c>
      <c r="Z1087" s="28">
        <v>16</v>
      </c>
      <c r="AA1087" s="28">
        <v>58.181669999999997</v>
      </c>
      <c r="AB1087" s="28">
        <v>27.249379999999999</v>
      </c>
    </row>
    <row r="1088" spans="10:28" x14ac:dyDescent="0.25">
      <c r="J1088" s="28">
        <v>2017</v>
      </c>
      <c r="K1088" s="28">
        <v>12</v>
      </c>
      <c r="L1088" s="28">
        <v>17</v>
      </c>
      <c r="M1088" s="55">
        <v>33.33916</v>
      </c>
      <c r="N1088" s="55">
        <v>33.31467</v>
      </c>
      <c r="O1088" s="55"/>
      <c r="P1088" s="55"/>
      <c r="Q1088" s="28">
        <v>2017</v>
      </c>
      <c r="R1088" s="28">
        <v>12</v>
      </c>
      <c r="S1088" s="28">
        <v>17</v>
      </c>
      <c r="T1088" s="55">
        <v>56.911459999999998</v>
      </c>
      <c r="U1088" s="55">
        <v>27.540780000000002</v>
      </c>
      <c r="V1088" s="55"/>
      <c r="W1088" s="55"/>
      <c r="X1088" s="28">
        <v>2017</v>
      </c>
      <c r="Y1088" s="28">
        <v>12</v>
      </c>
      <c r="Z1088" s="28">
        <v>17</v>
      </c>
      <c r="AA1088" s="28">
        <v>58.157089999999997</v>
      </c>
      <c r="AB1088" s="28">
        <v>21.892990000000001</v>
      </c>
    </row>
    <row r="1089" spans="10:28" x14ac:dyDescent="0.25">
      <c r="J1089" s="28">
        <v>2017</v>
      </c>
      <c r="K1089" s="28">
        <v>12</v>
      </c>
      <c r="L1089" s="28">
        <v>18</v>
      </c>
      <c r="M1089" s="55">
        <v>43.096249999999998</v>
      </c>
      <c r="N1089" s="55">
        <v>35.87144</v>
      </c>
      <c r="O1089" s="55"/>
      <c r="P1089" s="55"/>
      <c r="Q1089" s="28">
        <v>2017</v>
      </c>
      <c r="R1089" s="28">
        <v>12</v>
      </c>
      <c r="S1089" s="28">
        <v>18</v>
      </c>
      <c r="T1089" s="55">
        <v>63.44229</v>
      </c>
      <c r="U1089" s="55">
        <v>9.5843469999999993</v>
      </c>
      <c r="V1089" s="55"/>
      <c r="W1089" s="55"/>
      <c r="X1089" s="28">
        <v>2017</v>
      </c>
      <c r="Y1089" s="28">
        <v>12</v>
      </c>
      <c r="Z1089" s="28">
        <v>18</v>
      </c>
      <c r="AA1089" s="28">
        <v>65.14</v>
      </c>
      <c r="AB1089" s="28">
        <v>22.26418</v>
      </c>
    </row>
    <row r="1090" spans="10:28" x14ac:dyDescent="0.25">
      <c r="J1090" s="28">
        <v>2017</v>
      </c>
      <c r="K1090" s="28">
        <v>12</v>
      </c>
      <c r="L1090" s="28">
        <v>19</v>
      </c>
      <c r="M1090" s="55">
        <v>53.520420000000001</v>
      </c>
      <c r="N1090" s="55">
        <v>10.562469999999999</v>
      </c>
      <c r="O1090" s="55"/>
      <c r="P1090" s="55"/>
      <c r="Q1090" s="28">
        <v>2017</v>
      </c>
      <c r="R1090" s="28">
        <v>12</v>
      </c>
      <c r="S1090" s="28">
        <v>19</v>
      </c>
      <c r="T1090" s="55">
        <v>59.633130000000001</v>
      </c>
      <c r="U1090" s="55">
        <v>31.48555</v>
      </c>
      <c r="V1090" s="55"/>
      <c r="W1090" s="55"/>
      <c r="X1090" s="28">
        <v>2017</v>
      </c>
      <c r="Y1090" s="28">
        <v>12</v>
      </c>
      <c r="Z1090" s="28">
        <v>19</v>
      </c>
      <c r="AA1090" s="28">
        <v>63.911459999999998</v>
      </c>
      <c r="AB1090" s="28">
        <v>22.507829999999998</v>
      </c>
    </row>
    <row r="1091" spans="10:28" x14ac:dyDescent="0.25">
      <c r="J1091" s="28">
        <v>2017</v>
      </c>
      <c r="K1091" s="28">
        <v>12</v>
      </c>
      <c r="L1091" s="28">
        <v>20</v>
      </c>
      <c r="M1091" s="55">
        <v>44.079790000000003</v>
      </c>
      <c r="N1091" s="55">
        <v>35.454039999999999</v>
      </c>
      <c r="O1091" s="55"/>
      <c r="P1091" s="55"/>
      <c r="Q1091" s="28">
        <v>2017</v>
      </c>
      <c r="R1091" s="28">
        <v>12</v>
      </c>
      <c r="S1091" s="28">
        <v>20</v>
      </c>
      <c r="T1091" s="55">
        <v>60.624169999999999</v>
      </c>
      <c r="U1091" s="55">
        <v>13.246729999999999</v>
      </c>
      <c r="V1091" s="55"/>
      <c r="W1091" s="55"/>
      <c r="X1091" s="28">
        <v>2017</v>
      </c>
      <c r="Y1091" s="28">
        <v>12</v>
      </c>
      <c r="Z1091" s="28">
        <v>20</v>
      </c>
      <c r="AA1091" s="28">
        <v>67.071460000000002</v>
      </c>
      <c r="AB1091" s="28">
        <v>18.455210000000001</v>
      </c>
    </row>
    <row r="1092" spans="10:28" x14ac:dyDescent="0.25">
      <c r="J1092" s="28">
        <v>2017</v>
      </c>
      <c r="K1092" s="28">
        <v>12</v>
      </c>
      <c r="L1092" s="28">
        <v>21</v>
      </c>
      <c r="M1092" s="55">
        <v>33.117289999999997</v>
      </c>
      <c r="N1092" s="55">
        <v>49.043039999999998</v>
      </c>
      <c r="O1092" s="55"/>
      <c r="P1092" s="55"/>
      <c r="Q1092" s="28">
        <v>2017</v>
      </c>
      <c r="R1092" s="28">
        <v>12</v>
      </c>
      <c r="S1092" s="28">
        <v>21</v>
      </c>
      <c r="T1092" s="55">
        <v>55.94229</v>
      </c>
      <c r="U1092" s="55">
        <v>21.76811</v>
      </c>
      <c r="V1092" s="55"/>
      <c r="W1092" s="55"/>
      <c r="X1092" s="28">
        <v>2017</v>
      </c>
      <c r="Y1092" s="28">
        <v>12</v>
      </c>
      <c r="Z1092" s="28">
        <v>21</v>
      </c>
      <c r="AA1092" s="28">
        <v>65.588750000000005</v>
      </c>
      <c r="AB1092" s="28">
        <v>18.823239999999998</v>
      </c>
    </row>
    <row r="1093" spans="10:28" x14ac:dyDescent="0.25">
      <c r="J1093" s="28">
        <v>2017</v>
      </c>
      <c r="K1093" s="28">
        <v>12</v>
      </c>
      <c r="L1093" s="28">
        <v>22</v>
      </c>
      <c r="M1093" s="55">
        <v>28.38</v>
      </c>
      <c r="N1093" s="55">
        <v>57.408110000000001</v>
      </c>
      <c r="O1093" s="55"/>
      <c r="P1093" s="55"/>
      <c r="Q1093" s="28">
        <v>2017</v>
      </c>
      <c r="R1093" s="28">
        <v>12</v>
      </c>
      <c r="S1093" s="28">
        <v>22</v>
      </c>
      <c r="T1093" s="55">
        <v>55.000210000000003</v>
      </c>
      <c r="U1093" s="55">
        <v>18.366230000000002</v>
      </c>
      <c r="V1093" s="55"/>
      <c r="W1093" s="55"/>
      <c r="X1093" s="28">
        <v>2017</v>
      </c>
      <c r="Y1093" s="28">
        <v>12</v>
      </c>
      <c r="Z1093" s="28">
        <v>22</v>
      </c>
      <c r="AA1093" s="28">
        <v>60.926879999999997</v>
      </c>
      <c r="AB1093" s="28">
        <v>23.644749999999998</v>
      </c>
    </row>
    <row r="1094" spans="10:28" x14ac:dyDescent="0.25">
      <c r="J1094" s="28">
        <v>2017</v>
      </c>
      <c r="K1094" s="28">
        <v>12</v>
      </c>
      <c r="L1094" s="28">
        <v>23</v>
      </c>
      <c r="M1094" s="55">
        <v>8.3418749999999999</v>
      </c>
      <c r="N1094" s="55">
        <v>75.95335</v>
      </c>
      <c r="O1094" s="55"/>
      <c r="P1094" s="55"/>
      <c r="Q1094" s="28">
        <v>2017</v>
      </c>
      <c r="R1094" s="28">
        <v>12</v>
      </c>
      <c r="S1094" s="28">
        <v>23</v>
      </c>
      <c r="T1094" s="55">
        <v>51.85313</v>
      </c>
      <c r="U1094" s="55">
        <v>40.082129999999999</v>
      </c>
      <c r="V1094" s="55"/>
      <c r="W1094" s="55"/>
      <c r="X1094" s="28">
        <v>2017</v>
      </c>
      <c r="Y1094" s="28">
        <v>12</v>
      </c>
      <c r="Z1094" s="28">
        <v>23</v>
      </c>
      <c r="AA1094" s="28">
        <v>55.124369999999999</v>
      </c>
      <c r="AB1094" s="28">
        <v>24.334050000000001</v>
      </c>
    </row>
    <row r="1095" spans="10:28" x14ac:dyDescent="0.25">
      <c r="J1095" s="28">
        <v>2017</v>
      </c>
      <c r="K1095" s="28">
        <v>12</v>
      </c>
      <c r="L1095" s="28">
        <v>24</v>
      </c>
      <c r="M1095" s="55">
        <v>-5.5122920000000004</v>
      </c>
      <c r="N1095" s="55">
        <v>77.366389999999996</v>
      </c>
      <c r="O1095" s="55"/>
      <c r="P1095" s="55"/>
      <c r="Q1095" s="28">
        <v>2017</v>
      </c>
      <c r="R1095" s="28">
        <v>12</v>
      </c>
      <c r="S1095" s="28">
        <v>24</v>
      </c>
      <c r="T1095" s="55">
        <v>49.733539999999998</v>
      </c>
      <c r="U1095" s="55">
        <v>59.996940000000002</v>
      </c>
      <c r="V1095" s="55"/>
      <c r="W1095" s="55"/>
      <c r="X1095" s="28">
        <v>2017</v>
      </c>
      <c r="Y1095" s="28">
        <v>12</v>
      </c>
      <c r="Z1095" s="28">
        <v>24</v>
      </c>
      <c r="AA1095" s="28">
        <v>52.986040000000003</v>
      </c>
      <c r="AB1095" s="28">
        <v>19.001370000000001</v>
      </c>
    </row>
    <row r="1096" spans="10:28" x14ac:dyDescent="0.25">
      <c r="J1096" s="28">
        <v>2017</v>
      </c>
      <c r="K1096" s="28">
        <v>12</v>
      </c>
      <c r="L1096" s="28">
        <v>25</v>
      </c>
      <c r="M1096" s="55">
        <v>10.92188</v>
      </c>
      <c r="N1096" s="55">
        <v>74.386790000000005</v>
      </c>
      <c r="O1096" s="55"/>
      <c r="P1096" s="55"/>
      <c r="Q1096" s="28">
        <v>2017</v>
      </c>
      <c r="R1096" s="28">
        <v>12</v>
      </c>
      <c r="S1096" s="28">
        <v>25</v>
      </c>
      <c r="T1096" s="55">
        <v>48.914589999999997</v>
      </c>
      <c r="U1096" s="55">
        <v>30.522819999999999</v>
      </c>
      <c r="V1096" s="55"/>
      <c r="W1096" s="55"/>
      <c r="X1096" s="28">
        <v>2017</v>
      </c>
      <c r="Y1096" s="28">
        <v>12</v>
      </c>
      <c r="Z1096" s="28">
        <v>25</v>
      </c>
      <c r="AA1096" s="28">
        <v>46.994790000000002</v>
      </c>
      <c r="AB1096" s="28">
        <v>31.952110000000001</v>
      </c>
    </row>
    <row r="1097" spans="10:28" x14ac:dyDescent="0.25">
      <c r="J1097" s="28">
        <v>2017</v>
      </c>
      <c r="K1097" s="28">
        <v>12</v>
      </c>
      <c r="L1097" s="28">
        <v>26</v>
      </c>
      <c r="M1097" s="55">
        <v>7.4810420000000004</v>
      </c>
      <c r="N1097" s="55">
        <v>75.619479999999996</v>
      </c>
      <c r="O1097" s="55"/>
      <c r="P1097" s="55"/>
      <c r="Q1097" s="28">
        <v>2017</v>
      </c>
      <c r="R1097" s="28">
        <v>12</v>
      </c>
      <c r="S1097" s="28">
        <v>26</v>
      </c>
      <c r="T1097" s="55">
        <v>49.464579999999998</v>
      </c>
      <c r="U1097" s="55">
        <v>35.78304</v>
      </c>
      <c r="V1097" s="55"/>
      <c r="W1097" s="55"/>
      <c r="X1097" s="28">
        <v>2017</v>
      </c>
      <c r="Y1097" s="28">
        <v>12</v>
      </c>
      <c r="Z1097" s="28">
        <v>26</v>
      </c>
      <c r="AA1097" s="28">
        <v>45.685830000000003</v>
      </c>
      <c r="AB1097" s="28">
        <v>40.923940000000002</v>
      </c>
    </row>
    <row r="1098" spans="10:28" x14ac:dyDescent="0.25">
      <c r="J1098" s="28">
        <v>2017</v>
      </c>
      <c r="K1098" s="28">
        <v>12</v>
      </c>
      <c r="L1098" s="28">
        <v>27</v>
      </c>
      <c r="M1098" s="55">
        <v>29.037289999999999</v>
      </c>
      <c r="N1098" s="55">
        <v>46.457979999999999</v>
      </c>
      <c r="O1098" s="55"/>
      <c r="P1098" s="55"/>
      <c r="Q1098" s="28">
        <v>2017</v>
      </c>
      <c r="R1098" s="28">
        <v>12</v>
      </c>
      <c r="S1098" s="28">
        <v>27</v>
      </c>
      <c r="T1098" s="55">
        <v>52.668959999999998</v>
      </c>
      <c r="U1098" s="55">
        <v>37.49295</v>
      </c>
      <c r="V1098" s="55"/>
      <c r="W1098" s="55"/>
      <c r="X1098" s="28">
        <v>2017</v>
      </c>
      <c r="Y1098" s="28">
        <v>12</v>
      </c>
      <c r="Z1098" s="28">
        <v>27</v>
      </c>
      <c r="AA1098" s="28">
        <v>42.608960000000003</v>
      </c>
      <c r="AB1098" s="28">
        <v>47.690089999999998</v>
      </c>
    </row>
    <row r="1099" spans="10:28" x14ac:dyDescent="0.25">
      <c r="J1099" s="28">
        <v>2017</v>
      </c>
      <c r="K1099" s="28">
        <v>12</v>
      </c>
      <c r="L1099" s="28">
        <v>28</v>
      </c>
      <c r="M1099" s="55">
        <v>32.614170000000001</v>
      </c>
      <c r="N1099" s="55">
        <v>46.716189999999997</v>
      </c>
      <c r="O1099" s="55"/>
      <c r="P1099" s="55"/>
      <c r="Q1099" s="28">
        <v>2017</v>
      </c>
      <c r="R1099" s="28">
        <v>12</v>
      </c>
      <c r="S1099" s="28">
        <v>28</v>
      </c>
      <c r="T1099" s="55">
        <v>63.82938</v>
      </c>
      <c r="U1099" s="55">
        <v>12.071870000000001</v>
      </c>
      <c r="V1099" s="55"/>
      <c r="W1099" s="55"/>
      <c r="X1099" s="28">
        <v>2017</v>
      </c>
      <c r="Y1099" s="28">
        <v>12</v>
      </c>
      <c r="Z1099" s="28">
        <v>28</v>
      </c>
      <c r="AA1099" s="28">
        <v>47.618540000000003</v>
      </c>
      <c r="AB1099" s="28">
        <v>44.07985</v>
      </c>
    </row>
    <row r="1100" spans="10:28" x14ac:dyDescent="0.25">
      <c r="J1100" s="28">
        <v>2017</v>
      </c>
      <c r="K1100" s="28">
        <v>12</v>
      </c>
      <c r="L1100" s="28">
        <v>29</v>
      </c>
      <c r="M1100" s="55">
        <v>27.883749999999999</v>
      </c>
      <c r="N1100" s="55">
        <v>52.892719999999997</v>
      </c>
      <c r="O1100" s="55"/>
      <c r="P1100" s="55"/>
      <c r="Q1100" s="28">
        <v>2017</v>
      </c>
      <c r="R1100" s="28">
        <v>12</v>
      </c>
      <c r="S1100" s="28">
        <v>29</v>
      </c>
      <c r="T1100" s="55">
        <v>56.373750000000001</v>
      </c>
      <c r="U1100" s="55">
        <v>53.106299999999997</v>
      </c>
      <c r="V1100" s="55"/>
      <c r="W1100" s="55"/>
      <c r="X1100" s="28">
        <v>2017</v>
      </c>
      <c r="Y1100" s="28">
        <v>12</v>
      </c>
      <c r="Z1100" s="28">
        <v>29</v>
      </c>
      <c r="AA1100" s="28">
        <v>46.277709999999999</v>
      </c>
      <c r="AB1100" s="28">
        <v>38.527030000000003</v>
      </c>
    </row>
    <row r="1101" spans="10:28" x14ac:dyDescent="0.25">
      <c r="J1101" s="28">
        <v>2017</v>
      </c>
      <c r="K1101" s="28">
        <v>12</v>
      </c>
      <c r="L1101" s="28">
        <v>30</v>
      </c>
      <c r="M1101" s="55">
        <v>24.29646</v>
      </c>
      <c r="N1101" s="55">
        <v>44.756839999999997</v>
      </c>
      <c r="O1101" s="55"/>
      <c r="P1101" s="55"/>
      <c r="Q1101" s="28">
        <v>2017</v>
      </c>
      <c r="R1101" s="28">
        <v>12</v>
      </c>
      <c r="S1101" s="28">
        <v>30</v>
      </c>
      <c r="T1101" s="55">
        <v>52.494169999999997</v>
      </c>
      <c r="U1101" s="55">
        <v>54.974330000000002</v>
      </c>
      <c r="V1101" s="55"/>
      <c r="W1101" s="55"/>
      <c r="X1101" s="28">
        <v>2017</v>
      </c>
      <c r="Y1101" s="28">
        <v>12</v>
      </c>
      <c r="Z1101" s="28">
        <v>30</v>
      </c>
      <c r="AA1101" s="28">
        <v>38.221670000000003</v>
      </c>
      <c r="AB1101" s="28">
        <v>38.541469999999997</v>
      </c>
    </row>
    <row r="1102" spans="10:28" x14ac:dyDescent="0.25">
      <c r="J1102" s="28">
        <v>2017</v>
      </c>
      <c r="K1102" s="28">
        <v>12</v>
      </c>
      <c r="L1102" s="28">
        <v>31</v>
      </c>
      <c r="M1102" s="55">
        <v>24.208960000000001</v>
      </c>
      <c r="N1102" s="55">
        <v>56.706389999999999</v>
      </c>
      <c r="O1102" s="55"/>
      <c r="P1102" s="55"/>
      <c r="Q1102" s="28">
        <v>2017</v>
      </c>
      <c r="R1102" s="28">
        <v>12</v>
      </c>
      <c r="S1102" s="28">
        <v>31</v>
      </c>
      <c r="T1102" s="55">
        <v>48.596040000000002</v>
      </c>
      <c r="U1102" s="55">
        <v>53.387630000000001</v>
      </c>
      <c r="V1102" s="55"/>
      <c r="W1102" s="55"/>
      <c r="X1102" s="28">
        <v>2017</v>
      </c>
      <c r="Y1102" s="28">
        <v>12</v>
      </c>
      <c r="Z1102" s="28">
        <v>31</v>
      </c>
      <c r="AA1102" s="28">
        <v>19.22729</v>
      </c>
      <c r="AB1102" s="28">
        <v>47.988079999999997</v>
      </c>
    </row>
    <row r="1103" spans="10:28" x14ac:dyDescent="0.25">
      <c r="J1103" s="28">
        <v>2018</v>
      </c>
      <c r="K1103" s="28">
        <v>1</v>
      </c>
      <c r="L1103" s="28">
        <v>1</v>
      </c>
      <c r="M1103" s="55">
        <v>22.691669999999998</v>
      </c>
      <c r="N1103" s="55">
        <v>66.013329999999996</v>
      </c>
      <c r="O1103" s="55"/>
      <c r="P1103" s="55"/>
      <c r="Q1103" s="28">
        <v>2018</v>
      </c>
      <c r="R1103" s="28">
        <v>1</v>
      </c>
      <c r="S1103" s="28">
        <v>1</v>
      </c>
      <c r="T1103" s="55">
        <v>47.527079999999998</v>
      </c>
      <c r="U1103" s="55">
        <v>54.122979999999998</v>
      </c>
      <c r="V1103" s="55"/>
      <c r="W1103" s="55"/>
      <c r="X1103" s="28">
        <v>2018</v>
      </c>
      <c r="Y1103" s="28">
        <v>1</v>
      </c>
      <c r="Z1103" s="28">
        <v>1</v>
      </c>
      <c r="AA1103" s="28">
        <v>16.638960000000001</v>
      </c>
      <c r="AB1103" s="28">
        <v>46.49268</v>
      </c>
    </row>
    <row r="1104" spans="10:28" x14ac:dyDescent="0.25">
      <c r="J1104" s="28">
        <v>2018</v>
      </c>
      <c r="K1104" s="28">
        <v>1</v>
      </c>
      <c r="L1104" s="28">
        <v>2</v>
      </c>
      <c r="M1104" s="55">
        <v>31.47833</v>
      </c>
      <c r="N1104" s="55">
        <v>41.495179999999998</v>
      </c>
      <c r="O1104" s="55"/>
      <c r="P1104" s="55"/>
      <c r="Q1104" s="28">
        <v>2018</v>
      </c>
      <c r="R1104" s="28">
        <v>1</v>
      </c>
      <c r="S1104" s="28">
        <v>2</v>
      </c>
      <c r="T1104" s="55">
        <v>51.95</v>
      </c>
      <c r="U1104" s="55">
        <v>55.4465</v>
      </c>
      <c r="V1104" s="55"/>
      <c r="W1104" s="55"/>
      <c r="X1104" s="28">
        <v>2018</v>
      </c>
      <c r="Y1104" s="28">
        <v>1</v>
      </c>
      <c r="Z1104" s="28">
        <v>2</v>
      </c>
      <c r="AA1104" s="28">
        <v>39.416249999999998</v>
      </c>
      <c r="AB1104" s="28">
        <v>44.549439999999997</v>
      </c>
    </row>
    <row r="1105" spans="10:28" x14ac:dyDescent="0.25">
      <c r="J1105" s="28">
        <v>2018</v>
      </c>
      <c r="K1105" s="28">
        <v>1</v>
      </c>
      <c r="L1105" s="28">
        <v>3</v>
      </c>
      <c r="M1105" s="55">
        <v>21.732710000000001</v>
      </c>
      <c r="N1105" s="55">
        <v>53.745229999999999</v>
      </c>
      <c r="O1105" s="55"/>
      <c r="P1105" s="55"/>
      <c r="Q1105" s="28">
        <v>2018</v>
      </c>
      <c r="R1105" s="28">
        <v>1</v>
      </c>
      <c r="S1105" s="28">
        <v>3</v>
      </c>
      <c r="T1105" s="55">
        <v>43.98583</v>
      </c>
      <c r="U1105" s="55">
        <v>56.675510000000003</v>
      </c>
      <c r="V1105" s="55"/>
      <c r="W1105" s="55"/>
      <c r="X1105" s="28">
        <v>2018</v>
      </c>
      <c r="Y1105" s="28">
        <v>1</v>
      </c>
      <c r="Z1105" s="28">
        <v>3</v>
      </c>
      <c r="AA1105" s="28">
        <v>42.489579999999997</v>
      </c>
      <c r="AB1105" s="28">
        <v>39.863900000000001</v>
      </c>
    </row>
    <row r="1106" spans="10:28" x14ac:dyDescent="0.25">
      <c r="J1106" s="28">
        <v>2018</v>
      </c>
      <c r="K1106" s="28">
        <v>1</v>
      </c>
      <c r="L1106" s="28">
        <v>4</v>
      </c>
      <c r="M1106" s="55">
        <v>34.821669999999997</v>
      </c>
      <c r="N1106" s="55">
        <v>27.9635</v>
      </c>
      <c r="O1106" s="55"/>
      <c r="P1106" s="55"/>
      <c r="Q1106" s="28">
        <v>2018</v>
      </c>
      <c r="R1106" s="28">
        <v>1</v>
      </c>
      <c r="S1106" s="28">
        <v>4</v>
      </c>
      <c r="T1106" s="55">
        <v>58.420209999999997</v>
      </c>
      <c r="U1106" s="55">
        <v>33.78772</v>
      </c>
      <c r="V1106" s="55"/>
      <c r="W1106" s="55"/>
      <c r="X1106" s="28">
        <v>2018</v>
      </c>
      <c r="Y1106" s="28">
        <v>1</v>
      </c>
      <c r="Z1106" s="28">
        <v>4</v>
      </c>
      <c r="AA1106" s="28">
        <v>40.830620000000003</v>
      </c>
      <c r="AB1106" s="28">
        <v>43.696300000000001</v>
      </c>
    </row>
    <row r="1107" spans="10:28" x14ac:dyDescent="0.25">
      <c r="J1107" s="28">
        <v>2018</v>
      </c>
      <c r="K1107" s="28">
        <v>1</v>
      </c>
      <c r="L1107" s="28">
        <v>5</v>
      </c>
      <c r="M1107" s="55">
        <v>37.525419999999997</v>
      </c>
      <c r="N1107" s="55">
        <v>13.36134</v>
      </c>
      <c r="O1107" s="55"/>
      <c r="P1107" s="55"/>
      <c r="Q1107" s="28">
        <v>2018</v>
      </c>
      <c r="R1107" s="28">
        <v>1</v>
      </c>
      <c r="S1107" s="28">
        <v>5</v>
      </c>
      <c r="T1107" s="55">
        <v>60.979170000000003</v>
      </c>
      <c r="U1107" s="55">
        <v>16.65333</v>
      </c>
      <c r="V1107" s="55"/>
      <c r="W1107" s="55"/>
      <c r="X1107" s="28">
        <v>2018</v>
      </c>
      <c r="Y1107" s="28">
        <v>1</v>
      </c>
      <c r="Z1107" s="28">
        <v>5</v>
      </c>
      <c r="AA1107" s="28">
        <v>44.541670000000003</v>
      </c>
      <c r="AB1107" s="28">
        <v>35.003210000000003</v>
      </c>
    </row>
    <row r="1108" spans="10:28" x14ac:dyDescent="0.25">
      <c r="J1108" s="28">
        <v>2018</v>
      </c>
      <c r="K1108" s="28">
        <v>1</v>
      </c>
      <c r="L1108" s="28">
        <v>6</v>
      </c>
      <c r="M1108" s="55">
        <v>34.457920000000001</v>
      </c>
      <c r="N1108" s="55">
        <v>22.74896</v>
      </c>
      <c r="O1108" s="55"/>
      <c r="P1108" s="55"/>
      <c r="Q1108" s="28">
        <v>2018</v>
      </c>
      <c r="R1108" s="28">
        <v>1</v>
      </c>
      <c r="S1108" s="28">
        <v>6</v>
      </c>
      <c r="T1108" s="55">
        <v>52.602919999999997</v>
      </c>
      <c r="U1108" s="55">
        <v>35.98348</v>
      </c>
      <c r="V1108" s="55"/>
      <c r="W1108" s="55"/>
      <c r="X1108" s="28">
        <v>2018</v>
      </c>
      <c r="Y1108" s="28">
        <v>1</v>
      </c>
      <c r="Z1108" s="28">
        <v>6</v>
      </c>
      <c r="AA1108" s="28">
        <v>45.234169999999999</v>
      </c>
      <c r="AB1108" s="28">
        <v>30.41441</v>
      </c>
    </row>
    <row r="1109" spans="10:28" x14ac:dyDescent="0.25">
      <c r="J1109" s="28">
        <v>2018</v>
      </c>
      <c r="K1109" s="28">
        <v>1</v>
      </c>
      <c r="L1109" s="28">
        <v>7</v>
      </c>
      <c r="M1109" s="55">
        <v>27.813330000000001</v>
      </c>
      <c r="N1109" s="55">
        <v>23.42914</v>
      </c>
      <c r="O1109" s="55"/>
      <c r="P1109" s="55"/>
      <c r="Q1109" s="28">
        <v>2018</v>
      </c>
      <c r="R1109" s="28">
        <v>1</v>
      </c>
      <c r="S1109" s="28">
        <v>7</v>
      </c>
      <c r="T1109" s="55">
        <v>52.489379999999997</v>
      </c>
      <c r="U1109" s="55">
        <v>27.89152</v>
      </c>
      <c r="V1109" s="55"/>
      <c r="W1109" s="55"/>
      <c r="X1109" s="28">
        <v>2018</v>
      </c>
      <c r="Y1109" s="28">
        <v>1</v>
      </c>
      <c r="Z1109" s="28">
        <v>7</v>
      </c>
      <c r="AA1109" s="28">
        <v>46.928330000000003</v>
      </c>
      <c r="AB1109" s="28">
        <v>25.695599999999999</v>
      </c>
    </row>
    <row r="1110" spans="10:28" x14ac:dyDescent="0.25">
      <c r="J1110" s="28">
        <v>2018</v>
      </c>
      <c r="K1110" s="28">
        <v>1</v>
      </c>
      <c r="L1110" s="28">
        <v>8</v>
      </c>
      <c r="M1110" s="55">
        <v>34.020629999999997</v>
      </c>
      <c r="N1110" s="55">
        <v>22.19173</v>
      </c>
      <c r="O1110" s="55"/>
      <c r="P1110" s="55"/>
      <c r="Q1110" s="28">
        <v>2018</v>
      </c>
      <c r="R1110" s="28">
        <v>1</v>
      </c>
      <c r="S1110" s="28">
        <v>8</v>
      </c>
      <c r="T1110" s="55">
        <v>51.891460000000002</v>
      </c>
      <c r="U1110" s="55">
        <v>38.608409999999999</v>
      </c>
      <c r="V1110" s="55"/>
      <c r="W1110" s="55"/>
      <c r="X1110" s="28">
        <v>2018</v>
      </c>
      <c r="Y1110" s="28">
        <v>1</v>
      </c>
      <c r="Z1110" s="28">
        <v>8</v>
      </c>
      <c r="AA1110" s="28">
        <v>65.026870000000002</v>
      </c>
      <c r="AB1110" s="28">
        <v>8.7174510000000005</v>
      </c>
    </row>
    <row r="1111" spans="10:28" x14ac:dyDescent="0.25">
      <c r="J1111" s="28">
        <v>2018</v>
      </c>
      <c r="K1111" s="28">
        <v>1</v>
      </c>
      <c r="L1111" s="28">
        <v>9</v>
      </c>
      <c r="M1111" s="55">
        <v>27.238330000000001</v>
      </c>
      <c r="N1111" s="55">
        <v>59.875689999999999</v>
      </c>
      <c r="O1111" s="55"/>
      <c r="P1111" s="55"/>
      <c r="Q1111" s="28">
        <v>2018</v>
      </c>
      <c r="R1111" s="28">
        <v>1</v>
      </c>
      <c r="S1111" s="28">
        <v>9</v>
      </c>
      <c r="T1111" s="55">
        <v>53.997920000000001</v>
      </c>
      <c r="U1111" s="55">
        <v>47.033380000000001</v>
      </c>
      <c r="V1111" s="55"/>
      <c r="W1111" s="55"/>
      <c r="X1111" s="28">
        <v>2018</v>
      </c>
      <c r="Y1111" s="28">
        <v>1</v>
      </c>
      <c r="Z1111" s="28">
        <v>9</v>
      </c>
      <c r="AA1111" s="28">
        <v>58.433120000000002</v>
      </c>
      <c r="AB1111" s="28">
        <v>24.689399999999999</v>
      </c>
    </row>
    <row r="1112" spans="10:28" x14ac:dyDescent="0.25">
      <c r="J1112" s="28">
        <v>2018</v>
      </c>
      <c r="K1112" s="28">
        <v>1</v>
      </c>
      <c r="L1112" s="28">
        <v>10</v>
      </c>
      <c r="M1112" s="55">
        <v>40.496250000000003</v>
      </c>
      <c r="N1112" s="55">
        <v>27.720020000000002</v>
      </c>
      <c r="O1112" s="55"/>
      <c r="P1112" s="55"/>
      <c r="Q1112" s="28">
        <v>2018</v>
      </c>
      <c r="R1112" s="28">
        <v>1</v>
      </c>
      <c r="S1112" s="28">
        <v>10</v>
      </c>
      <c r="T1112" s="55">
        <v>63.067709999999998</v>
      </c>
      <c r="U1112" s="55">
        <v>10.5625</v>
      </c>
      <c r="V1112" s="55"/>
      <c r="W1112" s="55"/>
      <c r="X1112" s="28">
        <v>2018</v>
      </c>
      <c r="Y1112" s="28">
        <v>1</v>
      </c>
      <c r="Z1112" s="28">
        <v>10</v>
      </c>
      <c r="AA1112" s="28">
        <v>52.975000000000001</v>
      </c>
      <c r="AB1112" s="28">
        <v>35.64405</v>
      </c>
    </row>
    <row r="1113" spans="10:28" x14ac:dyDescent="0.25">
      <c r="J1113" s="28">
        <v>2018</v>
      </c>
      <c r="K1113" s="28">
        <v>1</v>
      </c>
      <c r="L1113" s="28">
        <v>11</v>
      </c>
      <c r="M1113" s="55">
        <v>43.794580000000003</v>
      </c>
      <c r="N1113" s="55">
        <v>15.16141</v>
      </c>
      <c r="O1113" s="55"/>
      <c r="P1113" s="55"/>
      <c r="Q1113" s="28">
        <v>2018</v>
      </c>
      <c r="R1113" s="28">
        <v>1</v>
      </c>
      <c r="S1113" s="28">
        <v>11</v>
      </c>
      <c r="T1113" s="55">
        <v>64.955830000000006</v>
      </c>
      <c r="U1113" s="55">
        <v>11.58888</v>
      </c>
      <c r="V1113" s="55"/>
      <c r="W1113" s="55"/>
      <c r="X1113" s="28">
        <v>2018</v>
      </c>
      <c r="Y1113" s="28">
        <v>1</v>
      </c>
      <c r="Z1113" s="28">
        <v>11</v>
      </c>
      <c r="AA1113" s="28">
        <v>51.844169999999998</v>
      </c>
      <c r="AB1113" s="28">
        <v>36.722059999999999</v>
      </c>
    </row>
    <row r="1114" spans="10:28" x14ac:dyDescent="0.25">
      <c r="J1114" s="28">
        <v>2018</v>
      </c>
      <c r="K1114" s="28">
        <v>1</v>
      </c>
      <c r="L1114" s="28">
        <v>12</v>
      </c>
      <c r="M1114" s="55">
        <v>36.08625</v>
      </c>
      <c r="N1114" s="55">
        <v>34.09919</v>
      </c>
      <c r="O1114" s="55"/>
      <c r="P1114" s="55"/>
      <c r="Q1114" s="28">
        <v>2018</v>
      </c>
      <c r="R1114" s="28">
        <v>1</v>
      </c>
      <c r="S1114" s="28">
        <v>12</v>
      </c>
      <c r="T1114" s="55">
        <v>48.180210000000002</v>
      </c>
      <c r="U1114" s="55">
        <v>65.220140000000001</v>
      </c>
      <c r="V1114" s="55"/>
      <c r="W1114" s="55"/>
      <c r="X1114" s="28">
        <v>2018</v>
      </c>
      <c r="Y1114" s="28">
        <v>1</v>
      </c>
      <c r="Z1114" s="28">
        <v>12</v>
      </c>
      <c r="AA1114" s="28">
        <v>60.06</v>
      </c>
      <c r="AB1114" s="28">
        <v>18.420860000000001</v>
      </c>
    </row>
    <row r="1115" spans="10:28" x14ac:dyDescent="0.25">
      <c r="J1115" s="28">
        <v>2018</v>
      </c>
      <c r="K1115" s="28">
        <v>1</v>
      </c>
      <c r="L1115" s="28">
        <v>13</v>
      </c>
      <c r="M1115" s="55">
        <v>30.83625</v>
      </c>
      <c r="N1115" s="55">
        <v>47.999549999999999</v>
      </c>
      <c r="O1115" s="55"/>
      <c r="P1115" s="55"/>
      <c r="Q1115" s="28">
        <v>2018</v>
      </c>
      <c r="R1115" s="28">
        <v>1</v>
      </c>
      <c r="S1115" s="28">
        <v>13</v>
      </c>
      <c r="T1115" s="55">
        <v>58.257710000000003</v>
      </c>
      <c r="U1115" s="55">
        <v>33.143659999999997</v>
      </c>
      <c r="V1115" s="55"/>
      <c r="W1115" s="55"/>
      <c r="X1115" s="28">
        <v>2018</v>
      </c>
      <c r="Y1115" s="28">
        <v>1</v>
      </c>
      <c r="Z1115" s="28">
        <v>13</v>
      </c>
      <c r="AA1115" s="28">
        <v>55.014580000000002</v>
      </c>
      <c r="AB1115" s="28">
        <v>19.20947</v>
      </c>
    </row>
    <row r="1116" spans="10:28" x14ac:dyDescent="0.25">
      <c r="J1116" s="28">
        <v>2018</v>
      </c>
      <c r="K1116" s="28">
        <v>1</v>
      </c>
      <c r="L1116" s="28">
        <v>14</v>
      </c>
      <c r="M1116" s="55">
        <v>29.279579999999999</v>
      </c>
      <c r="N1116" s="55">
        <v>52.073529999999998</v>
      </c>
      <c r="O1116" s="55"/>
      <c r="P1116" s="55"/>
      <c r="Q1116" s="28">
        <v>2018</v>
      </c>
      <c r="R1116" s="28">
        <v>1</v>
      </c>
      <c r="S1116" s="28">
        <v>14</v>
      </c>
      <c r="T1116" s="55">
        <v>49.057079999999999</v>
      </c>
      <c r="U1116" s="55">
        <v>51.271729999999998</v>
      </c>
      <c r="V1116" s="55"/>
      <c r="W1116" s="55"/>
      <c r="X1116" s="28">
        <v>2018</v>
      </c>
      <c r="Y1116" s="28">
        <v>1</v>
      </c>
      <c r="Z1116" s="28">
        <v>14</v>
      </c>
      <c r="AA1116" s="28">
        <v>53.676670000000001</v>
      </c>
      <c r="AB1116" s="28">
        <v>13.7529</v>
      </c>
    </row>
    <row r="1117" spans="10:28" x14ac:dyDescent="0.25">
      <c r="J1117" s="28">
        <v>2018</v>
      </c>
      <c r="K1117" s="28">
        <v>1</v>
      </c>
      <c r="L1117" s="28">
        <v>15</v>
      </c>
      <c r="M1117" s="55">
        <v>23.790209999999998</v>
      </c>
      <c r="N1117" s="55">
        <v>64.603489999999994</v>
      </c>
      <c r="O1117" s="55"/>
      <c r="P1117" s="55"/>
      <c r="Q1117" s="28">
        <v>2018</v>
      </c>
      <c r="R1117" s="28">
        <v>1</v>
      </c>
      <c r="S1117" s="28">
        <v>15</v>
      </c>
      <c r="T1117" s="55">
        <v>47.790419999999997</v>
      </c>
      <c r="U1117" s="55">
        <v>62.641269999999999</v>
      </c>
      <c r="V1117" s="55"/>
      <c r="W1117" s="55"/>
      <c r="X1117" s="28">
        <v>2018</v>
      </c>
      <c r="Y1117" s="28">
        <v>1</v>
      </c>
      <c r="Z1117" s="28">
        <v>15</v>
      </c>
      <c r="AA1117" s="28">
        <v>57.312919999999998</v>
      </c>
      <c r="AB1117" s="28">
        <v>19.784330000000001</v>
      </c>
    </row>
    <row r="1118" spans="10:28" x14ac:dyDescent="0.25">
      <c r="J1118" s="28">
        <v>2018</v>
      </c>
      <c r="K1118" s="28">
        <v>1</v>
      </c>
      <c r="L1118" s="28">
        <v>16</v>
      </c>
      <c r="M1118" s="55">
        <v>26.859580000000001</v>
      </c>
      <c r="N1118" s="55">
        <v>45.25909</v>
      </c>
      <c r="O1118" s="55"/>
      <c r="P1118" s="55"/>
      <c r="Q1118" s="28">
        <v>2018</v>
      </c>
      <c r="R1118" s="28">
        <v>1</v>
      </c>
      <c r="S1118" s="28">
        <v>16</v>
      </c>
      <c r="T1118" s="55">
        <v>46.211460000000002</v>
      </c>
      <c r="U1118" s="55">
        <v>61.221330000000002</v>
      </c>
      <c r="V1118" s="55"/>
      <c r="W1118" s="55"/>
      <c r="X1118" s="28">
        <v>2018</v>
      </c>
      <c r="Y1118" s="28">
        <v>1</v>
      </c>
      <c r="Z1118" s="28">
        <v>16</v>
      </c>
      <c r="AA1118" s="28">
        <v>51.846040000000002</v>
      </c>
      <c r="AB1118" s="28">
        <v>32.89911</v>
      </c>
    </row>
    <row r="1119" spans="10:28" x14ac:dyDescent="0.25">
      <c r="J1119" s="28">
        <v>2018</v>
      </c>
      <c r="K1119" s="28">
        <v>1</v>
      </c>
      <c r="L1119" s="28">
        <v>17</v>
      </c>
      <c r="M1119" s="55">
        <v>33.71208</v>
      </c>
      <c r="N1119" s="55">
        <v>30.618310000000001</v>
      </c>
      <c r="O1119" s="55"/>
      <c r="P1119" s="55"/>
      <c r="Q1119" s="28">
        <v>2018</v>
      </c>
      <c r="R1119" s="28">
        <v>1</v>
      </c>
      <c r="S1119" s="28">
        <v>17</v>
      </c>
      <c r="T1119" s="55">
        <v>44.407499999999999</v>
      </c>
      <c r="U1119" s="55">
        <v>55.626480000000001</v>
      </c>
      <c r="V1119" s="55"/>
      <c r="W1119" s="55"/>
      <c r="X1119" s="28">
        <v>2018</v>
      </c>
      <c r="Y1119" s="28">
        <v>1</v>
      </c>
      <c r="Z1119" s="28">
        <v>17</v>
      </c>
      <c r="AA1119" s="28">
        <v>53.279580000000003</v>
      </c>
      <c r="AB1119" s="28">
        <v>27.089749999999999</v>
      </c>
    </row>
    <row r="1120" spans="10:28" x14ac:dyDescent="0.25">
      <c r="J1120" s="28">
        <v>2018</v>
      </c>
      <c r="K1120" s="28">
        <v>1</v>
      </c>
      <c r="L1120" s="28">
        <v>18</v>
      </c>
      <c r="M1120" s="55">
        <v>35.779170000000001</v>
      </c>
      <c r="N1120" s="55">
        <v>19.336600000000001</v>
      </c>
      <c r="O1120" s="55"/>
      <c r="P1120" s="55"/>
      <c r="Q1120" s="28">
        <v>2018</v>
      </c>
      <c r="R1120" s="28">
        <v>1</v>
      </c>
      <c r="S1120" s="28">
        <v>18</v>
      </c>
      <c r="T1120" s="55">
        <v>47.92333</v>
      </c>
      <c r="U1120" s="55">
        <v>41.675890000000003</v>
      </c>
      <c r="V1120" s="55"/>
      <c r="W1120" s="55"/>
      <c r="X1120" s="28">
        <v>2018</v>
      </c>
      <c r="Y1120" s="28">
        <v>1</v>
      </c>
      <c r="Z1120" s="28">
        <v>18</v>
      </c>
      <c r="AA1120" s="28">
        <v>57.545830000000002</v>
      </c>
      <c r="AB1120" s="28">
        <v>14.834569999999999</v>
      </c>
    </row>
    <row r="1121" spans="10:28" x14ac:dyDescent="0.25">
      <c r="J1121" s="28">
        <v>2018</v>
      </c>
      <c r="K1121" s="28">
        <v>1</v>
      </c>
      <c r="L1121" s="28">
        <v>19</v>
      </c>
      <c r="M1121" s="55">
        <v>40.306669999999997</v>
      </c>
      <c r="N1121" s="55">
        <v>10.158340000000001</v>
      </c>
      <c r="O1121" s="55"/>
      <c r="P1121" s="55"/>
      <c r="Q1121" s="28">
        <v>2018</v>
      </c>
      <c r="R1121" s="28">
        <v>1</v>
      </c>
      <c r="S1121" s="28">
        <v>19</v>
      </c>
      <c r="T1121" s="55">
        <v>49.641460000000002</v>
      </c>
      <c r="U1121" s="55">
        <v>34.683619999999998</v>
      </c>
      <c r="V1121" s="55"/>
      <c r="W1121" s="55"/>
      <c r="X1121" s="28">
        <v>2018</v>
      </c>
      <c r="Y1121" s="28">
        <v>1</v>
      </c>
      <c r="Z1121" s="28">
        <v>19</v>
      </c>
      <c r="AA1121" s="28">
        <v>55.102089999999997</v>
      </c>
      <c r="AB1121" s="28">
        <v>21.52533</v>
      </c>
    </row>
    <row r="1122" spans="10:28" x14ac:dyDescent="0.25">
      <c r="J1122" s="28">
        <v>2018</v>
      </c>
      <c r="K1122" s="28">
        <v>1</v>
      </c>
      <c r="L1122" s="28">
        <v>20</v>
      </c>
      <c r="M1122" s="55">
        <v>36.600619999999999</v>
      </c>
      <c r="N1122" s="55">
        <v>16.77496</v>
      </c>
      <c r="O1122" s="55"/>
      <c r="P1122" s="55"/>
      <c r="Q1122" s="28">
        <v>2018</v>
      </c>
      <c r="R1122" s="28">
        <v>1</v>
      </c>
      <c r="S1122" s="28">
        <v>20</v>
      </c>
      <c r="T1122" s="55">
        <v>53.021250000000002</v>
      </c>
      <c r="U1122" s="55">
        <v>22.968440000000001</v>
      </c>
      <c r="V1122" s="55"/>
      <c r="W1122" s="55"/>
      <c r="X1122" s="28">
        <v>2018</v>
      </c>
      <c r="Y1122" s="28">
        <v>1</v>
      </c>
      <c r="Z1122" s="28">
        <v>20</v>
      </c>
      <c r="AA1122" s="28">
        <v>48.799169999999997</v>
      </c>
      <c r="AB1122" s="28">
        <v>37.376539999999999</v>
      </c>
    </row>
    <row r="1123" spans="10:28" x14ac:dyDescent="0.25">
      <c r="J1123" s="28">
        <v>2018</v>
      </c>
      <c r="K1123" s="28">
        <v>1</v>
      </c>
      <c r="L1123" s="28">
        <v>21</v>
      </c>
      <c r="M1123" s="55">
        <v>34.732289999999999</v>
      </c>
      <c r="N1123" s="55">
        <v>10.67811</v>
      </c>
      <c r="O1123" s="55"/>
      <c r="P1123" s="55"/>
      <c r="Q1123" s="28">
        <v>2018</v>
      </c>
      <c r="R1123" s="28">
        <v>1</v>
      </c>
      <c r="S1123" s="28">
        <v>21</v>
      </c>
      <c r="T1123" s="55">
        <v>49.05104</v>
      </c>
      <c r="U1123" s="55">
        <v>48.984459999999999</v>
      </c>
      <c r="V1123" s="55"/>
      <c r="W1123" s="55"/>
      <c r="X1123" s="28">
        <v>2018</v>
      </c>
      <c r="Y1123" s="28">
        <v>1</v>
      </c>
      <c r="Z1123" s="28">
        <v>21</v>
      </c>
      <c r="AA1123" s="28">
        <v>45.682920000000003</v>
      </c>
      <c r="AB1123" s="28">
        <v>35.231209999999997</v>
      </c>
    </row>
    <row r="1124" spans="10:28" x14ac:dyDescent="0.25">
      <c r="J1124" s="28">
        <v>2018</v>
      </c>
      <c r="K1124" s="28">
        <v>1</v>
      </c>
      <c r="L1124" s="28">
        <v>22</v>
      </c>
      <c r="M1124" s="55">
        <v>40.111249999999998</v>
      </c>
      <c r="N1124" s="55">
        <v>29.784800000000001</v>
      </c>
      <c r="O1124" s="55"/>
      <c r="P1124" s="55"/>
      <c r="Q1124" s="28">
        <v>2018</v>
      </c>
      <c r="R1124" s="28">
        <v>1</v>
      </c>
      <c r="S1124" s="28">
        <v>22</v>
      </c>
      <c r="T1124" s="55">
        <v>53.147709999999996</v>
      </c>
      <c r="U1124" s="55">
        <v>42.301110000000001</v>
      </c>
      <c r="V1124" s="55"/>
      <c r="W1124" s="55"/>
      <c r="X1124" s="28">
        <v>2018</v>
      </c>
      <c r="Y1124" s="28">
        <v>1</v>
      </c>
      <c r="Z1124" s="28">
        <v>22</v>
      </c>
      <c r="AA1124" s="28">
        <v>53.778750000000002</v>
      </c>
      <c r="AB1124" s="28">
        <v>24.79149</v>
      </c>
    </row>
    <row r="1125" spans="10:28" x14ac:dyDescent="0.25">
      <c r="J1125" s="28">
        <v>2018</v>
      </c>
      <c r="K1125" s="28">
        <v>1</v>
      </c>
      <c r="L1125" s="28">
        <v>23</v>
      </c>
      <c r="M1125" s="55">
        <v>34.086039999999997</v>
      </c>
      <c r="N1125" s="55">
        <v>47.359589999999997</v>
      </c>
      <c r="O1125" s="55"/>
      <c r="P1125" s="55"/>
      <c r="Q1125" s="28">
        <v>2018</v>
      </c>
      <c r="R1125" s="28">
        <v>1</v>
      </c>
      <c r="S1125" s="28">
        <v>23</v>
      </c>
      <c r="T1125" s="55">
        <v>46.211669999999998</v>
      </c>
      <c r="U1125" s="55">
        <v>62.257069999999999</v>
      </c>
      <c r="V1125" s="55"/>
      <c r="W1125" s="55"/>
      <c r="X1125" s="28">
        <v>2018</v>
      </c>
      <c r="Y1125" s="28">
        <v>1</v>
      </c>
      <c r="Z1125" s="28">
        <v>23</v>
      </c>
      <c r="AA1125" s="28">
        <v>58.06917</v>
      </c>
      <c r="AB1125" s="28">
        <v>11.653930000000001</v>
      </c>
    </row>
    <row r="1126" spans="10:28" x14ac:dyDescent="0.25">
      <c r="J1126" s="28">
        <v>2018</v>
      </c>
      <c r="K1126" s="28">
        <v>1</v>
      </c>
      <c r="L1126" s="28">
        <v>24</v>
      </c>
      <c r="M1126" s="55">
        <v>23.447710000000001</v>
      </c>
      <c r="N1126" s="55">
        <v>66.969409999999996</v>
      </c>
      <c r="O1126" s="55"/>
      <c r="P1126" s="55"/>
      <c r="Q1126" s="28">
        <v>2018</v>
      </c>
      <c r="R1126" s="28">
        <v>1</v>
      </c>
      <c r="S1126" s="28">
        <v>24</v>
      </c>
      <c r="T1126" s="55">
        <v>44.943539999999999</v>
      </c>
      <c r="U1126" s="55">
        <v>59.441009999999999</v>
      </c>
      <c r="V1126" s="55"/>
      <c r="W1126" s="55"/>
      <c r="X1126" s="28">
        <v>2018</v>
      </c>
      <c r="Y1126" s="28">
        <v>1</v>
      </c>
      <c r="Z1126" s="28">
        <v>24</v>
      </c>
      <c r="AA1126" s="28">
        <v>56.425420000000003</v>
      </c>
      <c r="AB1126" s="28">
        <v>16.080829999999999</v>
      </c>
    </row>
    <row r="1127" spans="10:28" x14ac:dyDescent="0.25">
      <c r="J1127" s="28">
        <v>2018</v>
      </c>
      <c r="K1127" s="28">
        <v>1</v>
      </c>
      <c r="L1127" s="28">
        <v>25</v>
      </c>
      <c r="M1127" s="55">
        <v>26.692920000000001</v>
      </c>
      <c r="N1127" s="55">
        <v>55.49239</v>
      </c>
      <c r="O1127" s="55"/>
      <c r="P1127" s="55"/>
      <c r="Q1127" s="28">
        <v>2018</v>
      </c>
      <c r="R1127" s="28">
        <v>1</v>
      </c>
      <c r="S1127" s="28">
        <v>25</v>
      </c>
      <c r="T1127" s="55">
        <v>47.641669999999998</v>
      </c>
      <c r="U1127" s="55">
        <v>49.63926</v>
      </c>
      <c r="V1127" s="55"/>
      <c r="W1127" s="55"/>
      <c r="X1127" s="28">
        <v>2018</v>
      </c>
      <c r="Y1127" s="28">
        <v>1</v>
      </c>
      <c r="Z1127" s="28">
        <v>25</v>
      </c>
      <c r="AA1127" s="28">
        <v>52.724580000000003</v>
      </c>
      <c r="AB1127" s="28">
        <v>25.03332</v>
      </c>
    </row>
    <row r="1128" spans="10:28" x14ac:dyDescent="0.25">
      <c r="J1128" s="28">
        <v>2018</v>
      </c>
      <c r="K1128" s="28">
        <v>1</v>
      </c>
      <c r="L1128" s="28">
        <v>26</v>
      </c>
      <c r="M1128" s="55">
        <v>37.66375</v>
      </c>
      <c r="N1128" s="55">
        <v>18.182200000000002</v>
      </c>
      <c r="O1128" s="55"/>
      <c r="P1128" s="55"/>
      <c r="Q1128" s="28">
        <v>2018</v>
      </c>
      <c r="R1128" s="28">
        <v>1</v>
      </c>
      <c r="S1128" s="28">
        <v>26</v>
      </c>
      <c r="T1128" s="55">
        <v>54.892290000000003</v>
      </c>
      <c r="U1128" s="55">
        <v>28.669239999999999</v>
      </c>
      <c r="V1128" s="55"/>
      <c r="W1128" s="55"/>
      <c r="X1128" s="28">
        <v>2018</v>
      </c>
      <c r="Y1128" s="28">
        <v>1</v>
      </c>
      <c r="Z1128" s="28">
        <v>26</v>
      </c>
      <c r="AA1128" s="28">
        <v>49.489379999999997</v>
      </c>
      <c r="AB1128" s="28">
        <v>40.2746</v>
      </c>
    </row>
    <row r="1129" spans="10:28" x14ac:dyDescent="0.25">
      <c r="J1129" s="28">
        <v>2018</v>
      </c>
      <c r="K1129" s="28">
        <v>1</v>
      </c>
      <c r="L1129" s="28">
        <v>27</v>
      </c>
      <c r="M1129" s="55">
        <v>28.350210000000001</v>
      </c>
      <c r="N1129" s="55">
        <v>50.924019999999999</v>
      </c>
      <c r="O1129" s="55"/>
      <c r="P1129" s="55"/>
      <c r="Q1129" s="28">
        <v>2018</v>
      </c>
      <c r="R1129" s="28">
        <v>1</v>
      </c>
      <c r="S1129" s="28">
        <v>27</v>
      </c>
      <c r="T1129" s="55">
        <v>48.528129999999997</v>
      </c>
      <c r="U1129" s="55">
        <v>57.932830000000003</v>
      </c>
      <c r="V1129" s="55"/>
      <c r="W1129" s="55"/>
      <c r="X1129" s="28">
        <v>2018</v>
      </c>
      <c r="Y1129" s="28">
        <v>1</v>
      </c>
      <c r="Z1129" s="28">
        <v>27</v>
      </c>
      <c r="AA1129" s="28">
        <v>48.81917</v>
      </c>
      <c r="AB1129" s="28">
        <v>35.854709999999997</v>
      </c>
    </row>
    <row r="1130" spans="10:28" x14ac:dyDescent="0.25">
      <c r="J1130" s="28">
        <v>2018</v>
      </c>
      <c r="K1130" s="28">
        <v>1</v>
      </c>
      <c r="L1130" s="28">
        <v>28</v>
      </c>
      <c r="M1130" s="55">
        <v>11.715210000000001</v>
      </c>
      <c r="N1130" s="55">
        <v>68.326909999999998</v>
      </c>
      <c r="O1130" s="55"/>
      <c r="P1130" s="55"/>
      <c r="Q1130" s="28">
        <v>2018</v>
      </c>
      <c r="R1130" s="28">
        <v>1</v>
      </c>
      <c r="S1130" s="28">
        <v>28</v>
      </c>
      <c r="T1130" s="55">
        <v>46.496040000000001</v>
      </c>
      <c r="U1130" s="55">
        <v>60.809469999999997</v>
      </c>
      <c r="V1130" s="55"/>
      <c r="W1130" s="55"/>
      <c r="X1130" s="28">
        <v>2018</v>
      </c>
      <c r="Y1130" s="28">
        <v>1</v>
      </c>
      <c r="Z1130" s="28">
        <v>28</v>
      </c>
      <c r="AA1130" s="28">
        <v>48.90166</v>
      </c>
      <c r="AB1130" s="28">
        <v>36.127929999999999</v>
      </c>
    </row>
    <row r="1131" spans="10:28" x14ac:dyDescent="0.25">
      <c r="J1131" s="28">
        <v>2018</v>
      </c>
      <c r="K1131" s="28">
        <v>1</v>
      </c>
      <c r="L1131" s="28">
        <v>29</v>
      </c>
      <c r="M1131" s="55">
        <v>21.20271</v>
      </c>
      <c r="N1131" s="55">
        <v>66.543880000000001</v>
      </c>
      <c r="O1131" s="55"/>
      <c r="P1131" s="55"/>
      <c r="Q1131" s="28">
        <v>2018</v>
      </c>
      <c r="R1131" s="28">
        <v>1</v>
      </c>
      <c r="S1131" s="28">
        <v>29</v>
      </c>
      <c r="T1131" s="55">
        <v>55.470210000000002</v>
      </c>
      <c r="U1131" s="55">
        <v>29.849910000000001</v>
      </c>
      <c r="V1131" s="55"/>
      <c r="W1131" s="55"/>
      <c r="X1131" s="28">
        <v>2018</v>
      </c>
      <c r="Y1131" s="28">
        <v>1</v>
      </c>
      <c r="Z1131" s="28">
        <v>29</v>
      </c>
      <c r="AA1131" s="28">
        <v>54.356250000000003</v>
      </c>
      <c r="AB1131" s="28">
        <v>20.87322</v>
      </c>
    </row>
    <row r="1132" spans="10:28" x14ac:dyDescent="0.25">
      <c r="J1132" s="28">
        <v>2018</v>
      </c>
      <c r="K1132" s="28">
        <v>1</v>
      </c>
      <c r="L1132" s="28">
        <v>30</v>
      </c>
      <c r="M1132" s="55">
        <v>30.040209999999998</v>
      </c>
      <c r="N1132" s="55">
        <v>59.756619999999998</v>
      </c>
      <c r="O1132" s="55"/>
      <c r="P1132" s="55"/>
      <c r="Q1132" s="28">
        <v>2018</v>
      </c>
      <c r="R1132" s="28">
        <v>1</v>
      </c>
      <c r="S1132" s="28">
        <v>30</v>
      </c>
      <c r="T1132" s="55">
        <v>47.732500000000002</v>
      </c>
      <c r="U1132" s="55">
        <v>28.11083</v>
      </c>
      <c r="V1132" s="55"/>
      <c r="W1132" s="55"/>
      <c r="X1132" s="28">
        <v>2018</v>
      </c>
      <c r="Y1132" s="28">
        <v>1</v>
      </c>
      <c r="Z1132" s="28">
        <v>30</v>
      </c>
      <c r="AA1132" s="28">
        <v>54.429580000000001</v>
      </c>
      <c r="AB1132" s="28">
        <v>14.750349999999999</v>
      </c>
    </row>
    <row r="1133" spans="10:28" x14ac:dyDescent="0.25">
      <c r="J1133" s="28">
        <v>2018</v>
      </c>
      <c r="K1133" s="28">
        <v>1</v>
      </c>
      <c r="L1133" s="28">
        <v>31</v>
      </c>
      <c r="M1133" s="55">
        <v>28.678540000000002</v>
      </c>
      <c r="N1133" s="55">
        <v>57.631369999999997</v>
      </c>
      <c r="O1133" s="55"/>
      <c r="P1133" s="55"/>
      <c r="Q1133" s="28">
        <v>2018</v>
      </c>
      <c r="R1133" s="28">
        <v>1</v>
      </c>
      <c r="S1133" s="28">
        <v>31</v>
      </c>
      <c r="T1133" s="55">
        <v>45.94708</v>
      </c>
      <c r="U1133" s="55">
        <v>60.141449999999999</v>
      </c>
      <c r="V1133" s="55"/>
      <c r="W1133" s="55"/>
      <c r="X1133" s="28">
        <v>2018</v>
      </c>
      <c r="Y1133" s="28">
        <v>1</v>
      </c>
      <c r="Z1133" s="28">
        <v>31</v>
      </c>
      <c r="AA1133" s="28">
        <v>57.124160000000003</v>
      </c>
      <c r="AB1133" s="28">
        <v>10.45232</v>
      </c>
    </row>
    <row r="1134" spans="10:28" x14ac:dyDescent="0.25">
      <c r="J1134" s="28">
        <v>2018</v>
      </c>
      <c r="K1134" s="28">
        <v>2</v>
      </c>
      <c r="L1134" s="28">
        <v>1</v>
      </c>
      <c r="M1134" s="55">
        <v>30.054580000000001</v>
      </c>
      <c r="N1134" s="55">
        <v>58.052050000000001</v>
      </c>
      <c r="O1134" s="55"/>
      <c r="P1134" s="55"/>
      <c r="Q1134" s="28">
        <v>2018</v>
      </c>
      <c r="R1134" s="28">
        <v>2</v>
      </c>
      <c r="S1134" s="28">
        <v>1</v>
      </c>
      <c r="T1134" s="55">
        <v>47.678539999999998</v>
      </c>
      <c r="U1134" s="55">
        <v>54.951529999999998</v>
      </c>
      <c r="V1134" s="55"/>
      <c r="W1134" s="55"/>
      <c r="X1134" s="28">
        <v>2018</v>
      </c>
      <c r="Y1134" s="28">
        <v>2</v>
      </c>
      <c r="Z1134" s="28">
        <v>1</v>
      </c>
      <c r="AA1134" s="28">
        <v>53.703749999999999</v>
      </c>
      <c r="AB1134" s="28">
        <v>29.760370000000002</v>
      </c>
    </row>
    <row r="1135" spans="10:28" x14ac:dyDescent="0.25">
      <c r="J1135" s="28">
        <v>2018</v>
      </c>
      <c r="K1135" s="28">
        <v>2</v>
      </c>
      <c r="L1135" s="28">
        <v>2</v>
      </c>
      <c r="M1135" s="55">
        <v>37.006039999999999</v>
      </c>
      <c r="N1135" s="55">
        <v>45.732810000000001</v>
      </c>
      <c r="O1135" s="55"/>
      <c r="P1135" s="55"/>
      <c r="Q1135" s="28">
        <v>2018</v>
      </c>
      <c r="R1135" s="28">
        <v>2</v>
      </c>
      <c r="S1135" s="28">
        <v>2</v>
      </c>
      <c r="T1135" s="55">
        <v>60.514789999999998</v>
      </c>
      <c r="U1135" s="55">
        <v>21.763030000000001</v>
      </c>
      <c r="V1135" s="55"/>
      <c r="W1135" s="55"/>
      <c r="X1135" s="28">
        <v>2018</v>
      </c>
      <c r="Y1135" s="28">
        <v>2</v>
      </c>
      <c r="Z1135" s="28">
        <v>2</v>
      </c>
      <c r="AA1135" s="28">
        <v>51.349170000000001</v>
      </c>
      <c r="AB1135" s="28">
        <v>34.643419999999999</v>
      </c>
    </row>
    <row r="1136" spans="10:28" x14ac:dyDescent="0.25">
      <c r="J1136" s="28">
        <v>2018</v>
      </c>
      <c r="K1136" s="28">
        <v>2</v>
      </c>
      <c r="L1136" s="28">
        <v>3</v>
      </c>
      <c r="M1136" s="55">
        <v>34.674579999999999</v>
      </c>
      <c r="N1136" s="55">
        <v>39.151780000000002</v>
      </c>
      <c r="O1136" s="55"/>
      <c r="P1136" s="55"/>
      <c r="Q1136" s="28">
        <v>2018</v>
      </c>
      <c r="R1136" s="28">
        <v>2</v>
      </c>
      <c r="S1136" s="28">
        <v>3</v>
      </c>
      <c r="T1136" s="55">
        <v>56.549370000000003</v>
      </c>
      <c r="U1136" s="55">
        <v>45.81476</v>
      </c>
      <c r="V1136" s="55"/>
      <c r="W1136" s="55"/>
      <c r="X1136" s="28">
        <v>2018</v>
      </c>
      <c r="Y1136" s="28">
        <v>2</v>
      </c>
      <c r="Z1136" s="28">
        <v>3</v>
      </c>
      <c r="AA1136" s="28">
        <v>48.905830000000002</v>
      </c>
      <c r="AB1136" s="28">
        <v>35.81006</v>
      </c>
    </row>
    <row r="1137" spans="10:28" x14ac:dyDescent="0.25">
      <c r="J1137" s="28">
        <v>2018</v>
      </c>
      <c r="K1137" s="28">
        <v>2</v>
      </c>
      <c r="L1137" s="28">
        <v>4</v>
      </c>
      <c r="M1137" s="55">
        <v>33.542499999999997</v>
      </c>
      <c r="N1137" s="55">
        <v>48.239490000000004</v>
      </c>
      <c r="O1137" s="55"/>
      <c r="P1137" s="55"/>
      <c r="Q1137" s="28">
        <v>2018</v>
      </c>
      <c r="R1137" s="28">
        <v>2</v>
      </c>
      <c r="S1137" s="28">
        <v>4</v>
      </c>
      <c r="T1137" s="55">
        <v>54.39208</v>
      </c>
      <c r="U1137" s="55">
        <v>20.556450000000002</v>
      </c>
      <c r="V1137" s="55"/>
      <c r="W1137" s="55"/>
      <c r="X1137" s="28">
        <v>2018</v>
      </c>
      <c r="Y1137" s="28">
        <v>2</v>
      </c>
      <c r="Z1137" s="28">
        <v>4</v>
      </c>
      <c r="AA1137" s="28">
        <v>53.022910000000003</v>
      </c>
      <c r="AB1137" s="28">
        <v>23.980149999999998</v>
      </c>
    </row>
    <row r="1138" spans="10:28" x14ac:dyDescent="0.25">
      <c r="J1138" s="28">
        <v>2018</v>
      </c>
      <c r="K1138" s="28">
        <v>2</v>
      </c>
      <c r="L1138" s="28">
        <v>5</v>
      </c>
      <c r="M1138" s="55">
        <v>48.679580000000001</v>
      </c>
      <c r="N1138" s="55">
        <v>8.8835449999999998</v>
      </c>
      <c r="O1138" s="55"/>
      <c r="P1138" s="55"/>
      <c r="Q1138" s="28">
        <v>2018</v>
      </c>
      <c r="R1138" s="28">
        <v>2</v>
      </c>
      <c r="S1138" s="28">
        <v>5</v>
      </c>
      <c r="T1138" s="55">
        <v>55.486870000000003</v>
      </c>
      <c r="U1138" s="55">
        <v>7.2333689999999997</v>
      </c>
      <c r="V1138" s="55"/>
      <c r="W1138" s="55"/>
      <c r="X1138" s="28">
        <v>2018</v>
      </c>
      <c r="Y1138" s="28">
        <v>2</v>
      </c>
      <c r="Z1138" s="28">
        <v>5</v>
      </c>
      <c r="AA1138" s="28">
        <v>54.925829999999998</v>
      </c>
      <c r="AB1138" s="28">
        <v>23.607479999999999</v>
      </c>
    </row>
    <row r="1139" spans="10:28" x14ac:dyDescent="0.25">
      <c r="J1139" s="28">
        <v>2018</v>
      </c>
      <c r="K1139" s="28">
        <v>2</v>
      </c>
      <c r="L1139" s="28">
        <v>6</v>
      </c>
      <c r="M1139" s="55">
        <v>47.430630000000001</v>
      </c>
      <c r="N1139" s="55">
        <v>7.956391</v>
      </c>
      <c r="O1139" s="55"/>
      <c r="P1139" s="55"/>
      <c r="Q1139" s="28">
        <v>2018</v>
      </c>
      <c r="R1139" s="28">
        <v>2</v>
      </c>
      <c r="S1139" s="28">
        <v>6</v>
      </c>
      <c r="T1139" s="55">
        <v>56.980829999999997</v>
      </c>
      <c r="U1139" s="55">
        <v>33.931240000000003</v>
      </c>
      <c r="V1139" s="55"/>
      <c r="W1139" s="55"/>
      <c r="X1139" s="28">
        <v>2018</v>
      </c>
      <c r="Y1139" s="28">
        <v>2</v>
      </c>
      <c r="Z1139" s="28">
        <v>6</v>
      </c>
      <c r="AA1139" s="28">
        <v>53.90625</v>
      </c>
      <c r="AB1139" s="28">
        <v>27.425260000000002</v>
      </c>
    </row>
    <row r="1140" spans="10:28" x14ac:dyDescent="0.25">
      <c r="J1140" s="28">
        <v>2018</v>
      </c>
      <c r="K1140" s="28">
        <v>2</v>
      </c>
      <c r="L1140" s="28">
        <v>7</v>
      </c>
      <c r="M1140" s="55">
        <v>45.727290000000004</v>
      </c>
      <c r="N1140" s="55">
        <v>20.685960000000001</v>
      </c>
      <c r="O1140" s="55"/>
      <c r="P1140" s="55"/>
      <c r="Q1140" s="28">
        <v>2018</v>
      </c>
      <c r="R1140" s="28">
        <v>2</v>
      </c>
      <c r="S1140" s="28">
        <v>7</v>
      </c>
      <c r="T1140" s="55">
        <v>54.854370000000003</v>
      </c>
      <c r="U1140" s="55">
        <v>18.844069999999999</v>
      </c>
      <c r="V1140" s="55"/>
      <c r="W1140" s="55"/>
      <c r="X1140" s="28">
        <v>2018</v>
      </c>
      <c r="Y1140" s="28">
        <v>2</v>
      </c>
      <c r="Z1140" s="28">
        <v>7</v>
      </c>
      <c r="AA1140" s="28">
        <v>56.872079999999997</v>
      </c>
      <c r="AB1140" s="28">
        <v>24.237660000000002</v>
      </c>
    </row>
    <row r="1141" spans="10:28" x14ac:dyDescent="0.25">
      <c r="J1141" s="28">
        <v>2018</v>
      </c>
      <c r="K1141" s="28">
        <v>2</v>
      </c>
      <c r="L1141" s="28">
        <v>8</v>
      </c>
      <c r="M1141" s="55">
        <v>43.45187</v>
      </c>
      <c r="N1141" s="55">
        <v>38.164960000000001</v>
      </c>
      <c r="O1141" s="55"/>
      <c r="P1141" s="55"/>
      <c r="Q1141" s="28">
        <v>2018</v>
      </c>
      <c r="R1141" s="28">
        <v>2</v>
      </c>
      <c r="S1141" s="28">
        <v>8</v>
      </c>
      <c r="T1141" s="55">
        <v>44.345210000000002</v>
      </c>
      <c r="U1141" s="55">
        <v>25.864660000000001</v>
      </c>
      <c r="V1141" s="55"/>
      <c r="W1141" s="55"/>
      <c r="X1141" s="28">
        <v>2018</v>
      </c>
      <c r="Y1141" s="28">
        <v>2</v>
      </c>
      <c r="Z1141" s="28">
        <v>8</v>
      </c>
      <c r="AA1141" s="28">
        <v>62.881250000000001</v>
      </c>
      <c r="AB1141" s="28">
        <v>17.420559999999998</v>
      </c>
    </row>
    <row r="1142" spans="10:28" x14ac:dyDescent="0.25">
      <c r="J1142" s="28">
        <v>2018</v>
      </c>
      <c r="K1142" s="28">
        <v>2</v>
      </c>
      <c r="L1142" s="28">
        <v>9</v>
      </c>
      <c r="M1142" s="55">
        <v>35.200629999999997</v>
      </c>
      <c r="N1142" s="55">
        <v>46.069209999999998</v>
      </c>
      <c r="O1142" s="55"/>
      <c r="P1142" s="55"/>
      <c r="Q1142" s="28">
        <v>2018</v>
      </c>
      <c r="R1142" s="28">
        <v>2</v>
      </c>
      <c r="S1142" s="28">
        <v>9</v>
      </c>
      <c r="T1142" s="55">
        <v>52.674790000000002</v>
      </c>
      <c r="U1142" s="55">
        <v>36.819749999999999</v>
      </c>
      <c r="V1142" s="55"/>
      <c r="W1142" s="55"/>
      <c r="X1142" s="28">
        <v>2018</v>
      </c>
      <c r="Y1142" s="28">
        <v>2</v>
      </c>
      <c r="Z1142" s="28">
        <v>9</v>
      </c>
      <c r="AA1142" s="28">
        <v>60.496670000000002</v>
      </c>
      <c r="AB1142" s="28">
        <v>19.846229999999998</v>
      </c>
    </row>
    <row r="1143" spans="10:28" x14ac:dyDescent="0.25">
      <c r="J1143" s="28">
        <v>2018</v>
      </c>
      <c r="K1143" s="28">
        <v>2</v>
      </c>
      <c r="L1143" s="28">
        <v>10</v>
      </c>
      <c r="M1143" s="55">
        <v>33.167290000000001</v>
      </c>
      <c r="N1143" s="55">
        <v>36.621729999999999</v>
      </c>
      <c r="O1143" s="55"/>
      <c r="P1143" s="55"/>
      <c r="Q1143" s="28">
        <v>2018</v>
      </c>
      <c r="R1143" s="28">
        <v>2</v>
      </c>
      <c r="S1143" s="28">
        <v>10</v>
      </c>
      <c r="T1143" s="55">
        <v>48.934170000000002</v>
      </c>
      <c r="U1143" s="55">
        <v>55.82958</v>
      </c>
      <c r="V1143" s="55"/>
      <c r="W1143" s="55"/>
      <c r="X1143" s="28">
        <v>2018</v>
      </c>
      <c r="Y1143" s="28">
        <v>2</v>
      </c>
      <c r="Z1143" s="28">
        <v>10</v>
      </c>
      <c r="AA1143" s="28">
        <v>51.374580000000002</v>
      </c>
      <c r="AB1143" s="28">
        <v>32.162730000000003</v>
      </c>
    </row>
    <row r="1144" spans="10:28" x14ac:dyDescent="0.25">
      <c r="J1144" s="28">
        <v>2018</v>
      </c>
      <c r="K1144" s="28">
        <v>2</v>
      </c>
      <c r="L1144" s="28">
        <v>11</v>
      </c>
      <c r="M1144" s="55">
        <v>15.95187</v>
      </c>
      <c r="N1144" s="55">
        <v>66.062039999999996</v>
      </c>
      <c r="O1144" s="55"/>
      <c r="P1144" s="55"/>
      <c r="Q1144" s="28">
        <v>2018</v>
      </c>
      <c r="R1144" s="28">
        <v>2</v>
      </c>
      <c r="S1144" s="28">
        <v>11</v>
      </c>
      <c r="T1144" s="55">
        <v>48.996459999999999</v>
      </c>
      <c r="U1144" s="55">
        <v>45.267989999999998</v>
      </c>
      <c r="V1144" s="55"/>
      <c r="W1144" s="55"/>
      <c r="X1144" s="28">
        <v>2018</v>
      </c>
      <c r="Y1144" s="28">
        <v>2</v>
      </c>
      <c r="Z1144" s="28">
        <v>11</v>
      </c>
      <c r="AA1144" s="28">
        <v>48.925829999999998</v>
      </c>
      <c r="AB1144" s="28">
        <v>36.18094</v>
      </c>
    </row>
    <row r="1145" spans="10:28" x14ac:dyDescent="0.25">
      <c r="J1145" s="28">
        <v>2018</v>
      </c>
      <c r="K1145" s="28">
        <v>2</v>
      </c>
      <c r="L1145" s="28">
        <v>12</v>
      </c>
      <c r="M1145" s="55">
        <v>27.804369999999999</v>
      </c>
      <c r="N1145" s="55">
        <v>61.619109999999999</v>
      </c>
      <c r="O1145" s="55"/>
      <c r="P1145" s="55"/>
      <c r="Q1145" s="28">
        <v>2018</v>
      </c>
      <c r="R1145" s="28">
        <v>2</v>
      </c>
      <c r="S1145" s="28">
        <v>12</v>
      </c>
      <c r="T1145" s="55">
        <v>47.496459999999999</v>
      </c>
      <c r="U1145" s="55">
        <v>43.919640000000001</v>
      </c>
      <c r="V1145" s="55"/>
      <c r="W1145" s="55"/>
      <c r="X1145" s="28">
        <v>2018</v>
      </c>
      <c r="Y1145" s="28">
        <v>2</v>
      </c>
      <c r="Z1145" s="28">
        <v>12</v>
      </c>
      <c r="AA1145" s="28">
        <v>56.193750000000001</v>
      </c>
      <c r="AB1145" s="28">
        <v>23.674109999999999</v>
      </c>
    </row>
    <row r="1146" spans="10:28" x14ac:dyDescent="0.25">
      <c r="J1146" s="28">
        <v>2018</v>
      </c>
      <c r="K1146" s="28">
        <v>2</v>
      </c>
      <c r="L1146" s="28">
        <v>13</v>
      </c>
      <c r="M1146" s="55">
        <v>37.72146</v>
      </c>
      <c r="N1146" s="55">
        <v>30.781389999999998</v>
      </c>
      <c r="O1146" s="55"/>
      <c r="P1146" s="55"/>
      <c r="Q1146" s="28">
        <v>2018</v>
      </c>
      <c r="R1146" s="28">
        <v>2</v>
      </c>
      <c r="S1146" s="28">
        <v>13</v>
      </c>
      <c r="T1146" s="55">
        <v>51.135829999999999</v>
      </c>
      <c r="U1146" s="55">
        <v>38.21546</v>
      </c>
      <c r="V1146" s="55"/>
      <c r="W1146" s="55"/>
      <c r="X1146" s="28">
        <v>2018</v>
      </c>
      <c r="Y1146" s="28">
        <v>2</v>
      </c>
      <c r="Z1146" s="28">
        <v>13</v>
      </c>
      <c r="AA1146" s="28">
        <v>50.971040000000002</v>
      </c>
      <c r="AB1146" s="28">
        <v>34.930149999999998</v>
      </c>
    </row>
    <row r="1147" spans="10:28" x14ac:dyDescent="0.25">
      <c r="J1147" s="28">
        <v>2018</v>
      </c>
      <c r="K1147" s="28">
        <v>2</v>
      </c>
      <c r="L1147" s="28">
        <v>14</v>
      </c>
      <c r="M1147" s="55">
        <v>37.042920000000002</v>
      </c>
      <c r="N1147" s="55">
        <v>45.537190000000002</v>
      </c>
      <c r="O1147" s="55"/>
      <c r="P1147" s="55"/>
      <c r="Q1147" s="28">
        <v>2018</v>
      </c>
      <c r="R1147" s="28">
        <v>2</v>
      </c>
      <c r="S1147" s="28">
        <v>14</v>
      </c>
      <c r="T1147" s="55">
        <v>45.84104</v>
      </c>
      <c r="U1147" s="55">
        <v>59.390169999999998</v>
      </c>
      <c r="V1147" s="55"/>
      <c r="W1147" s="55"/>
      <c r="X1147" s="28">
        <v>2018</v>
      </c>
      <c r="Y1147" s="28">
        <v>2</v>
      </c>
      <c r="Z1147" s="28">
        <v>14</v>
      </c>
      <c r="AA1147" s="28">
        <v>48.521250000000002</v>
      </c>
      <c r="AB1147" s="28">
        <v>39.267800000000001</v>
      </c>
    </row>
    <row r="1148" spans="10:28" x14ac:dyDescent="0.25">
      <c r="J1148" s="28">
        <v>2018</v>
      </c>
      <c r="K1148" s="28">
        <v>2</v>
      </c>
      <c r="L1148" s="28">
        <v>15</v>
      </c>
      <c r="M1148" s="55">
        <v>30.860620000000001</v>
      </c>
      <c r="N1148" s="55">
        <v>61.086350000000003</v>
      </c>
      <c r="O1148" s="55"/>
      <c r="P1148" s="55"/>
      <c r="Q1148" s="28">
        <v>2018</v>
      </c>
      <c r="R1148" s="28">
        <v>2</v>
      </c>
      <c r="S1148" s="28">
        <v>15</v>
      </c>
      <c r="T1148" s="55">
        <v>49.82667</v>
      </c>
      <c r="U1148" s="55">
        <v>55.55753</v>
      </c>
      <c r="V1148" s="55"/>
      <c r="W1148" s="55"/>
      <c r="X1148" s="28">
        <v>2018</v>
      </c>
      <c r="Y1148" s="28">
        <v>2</v>
      </c>
      <c r="Z1148" s="28">
        <v>15</v>
      </c>
      <c r="AA1148" s="28">
        <v>55.857709999999997</v>
      </c>
      <c r="AB1148" s="28">
        <v>22.610009999999999</v>
      </c>
    </row>
    <row r="1149" spans="10:28" x14ac:dyDescent="0.25">
      <c r="J1149" s="28">
        <v>2018</v>
      </c>
      <c r="K1149" s="28">
        <v>2</v>
      </c>
      <c r="L1149" s="28">
        <v>16</v>
      </c>
      <c r="M1149" s="55">
        <v>36.712290000000003</v>
      </c>
      <c r="N1149" s="55">
        <v>42.61853</v>
      </c>
      <c r="O1149" s="55"/>
      <c r="P1149" s="55"/>
      <c r="Q1149" s="28">
        <v>2018</v>
      </c>
      <c r="R1149" s="28">
        <v>2</v>
      </c>
      <c r="S1149" s="28">
        <v>16</v>
      </c>
      <c r="T1149" s="55">
        <v>47.55</v>
      </c>
      <c r="U1149" s="55">
        <v>39.23883</v>
      </c>
      <c r="V1149" s="55"/>
      <c r="W1149" s="55"/>
      <c r="X1149" s="28">
        <v>2018</v>
      </c>
      <c r="Y1149" s="28">
        <v>2</v>
      </c>
      <c r="Z1149" s="28">
        <v>16</v>
      </c>
      <c r="AA1149" s="28">
        <v>60.009790000000002</v>
      </c>
      <c r="AB1149" s="28">
        <v>9.9812429999999992</v>
      </c>
    </row>
    <row r="1150" spans="10:28" x14ac:dyDescent="0.25">
      <c r="J1150" s="28">
        <v>2018</v>
      </c>
      <c r="K1150" s="28">
        <v>2</v>
      </c>
      <c r="L1150" s="28">
        <v>17</v>
      </c>
      <c r="M1150" s="55">
        <v>38.233750000000001</v>
      </c>
      <c r="N1150" s="55">
        <v>8.2891239999999993</v>
      </c>
      <c r="O1150" s="55"/>
      <c r="P1150" s="55"/>
      <c r="Q1150" s="28">
        <v>2018</v>
      </c>
      <c r="R1150" s="28">
        <v>2</v>
      </c>
      <c r="S1150" s="28">
        <v>17</v>
      </c>
      <c r="T1150" s="55">
        <v>50.830210000000001</v>
      </c>
      <c r="U1150" s="55">
        <v>12.72481</v>
      </c>
      <c r="V1150" s="55"/>
      <c r="W1150" s="55"/>
      <c r="X1150" s="28">
        <v>2018</v>
      </c>
      <c r="Y1150" s="28">
        <v>2</v>
      </c>
      <c r="Z1150" s="28">
        <v>17</v>
      </c>
      <c r="AA1150" s="28">
        <v>50.660829999999997</v>
      </c>
      <c r="AB1150" s="28">
        <v>25.092140000000001</v>
      </c>
    </row>
    <row r="1151" spans="10:28" x14ac:dyDescent="0.25">
      <c r="J1151" s="28">
        <v>2018</v>
      </c>
      <c r="K1151" s="28">
        <v>2</v>
      </c>
      <c r="L1151" s="28">
        <v>18</v>
      </c>
      <c r="M1151" s="55">
        <v>36.121670000000002</v>
      </c>
      <c r="N1151" s="55">
        <v>30.81803</v>
      </c>
      <c r="O1151" s="55"/>
      <c r="P1151" s="55"/>
      <c r="Q1151" s="28">
        <v>2018</v>
      </c>
      <c r="R1151" s="28">
        <v>2</v>
      </c>
      <c r="S1151" s="28">
        <v>18</v>
      </c>
      <c r="T1151" s="55">
        <v>55.704790000000003</v>
      </c>
      <c r="U1151" s="55">
        <v>21.682369999999999</v>
      </c>
      <c r="V1151" s="55"/>
      <c r="W1151" s="55"/>
      <c r="X1151" s="28">
        <v>2018</v>
      </c>
      <c r="Y1151" s="28">
        <v>2</v>
      </c>
      <c r="Z1151" s="28">
        <v>18</v>
      </c>
      <c r="AA1151" s="28">
        <v>51.172499999999999</v>
      </c>
      <c r="AB1151" s="28">
        <v>28.697109999999999</v>
      </c>
    </row>
    <row r="1152" spans="10:28" x14ac:dyDescent="0.25">
      <c r="J1152" s="28">
        <v>2018</v>
      </c>
      <c r="K1152" s="28">
        <v>2</v>
      </c>
      <c r="L1152" s="28">
        <v>19</v>
      </c>
      <c r="M1152" s="55">
        <v>48.257289999999998</v>
      </c>
      <c r="N1152" s="55">
        <v>9.80227</v>
      </c>
      <c r="O1152" s="55"/>
      <c r="P1152" s="55"/>
      <c r="Q1152" s="28">
        <v>2018</v>
      </c>
      <c r="R1152" s="28">
        <v>2</v>
      </c>
      <c r="S1152" s="28">
        <v>19</v>
      </c>
      <c r="T1152" s="55">
        <v>54.831040000000002</v>
      </c>
      <c r="U1152" s="55">
        <v>20.877600000000001</v>
      </c>
      <c r="V1152" s="55"/>
      <c r="W1152" s="55"/>
      <c r="X1152" s="28">
        <v>2018</v>
      </c>
      <c r="Y1152" s="28">
        <v>2</v>
      </c>
      <c r="Z1152" s="28">
        <v>19</v>
      </c>
      <c r="AA1152" s="28">
        <v>56.262079999999997</v>
      </c>
      <c r="AB1152" s="28">
        <v>20.415130000000001</v>
      </c>
    </row>
    <row r="1153" spans="10:28" x14ac:dyDescent="0.25">
      <c r="J1153" s="28">
        <v>2018</v>
      </c>
      <c r="K1153" s="28">
        <v>2</v>
      </c>
      <c r="L1153" s="28">
        <v>20</v>
      </c>
      <c r="M1153" s="55">
        <v>48.657919999999997</v>
      </c>
      <c r="N1153" s="55">
        <v>14.58764</v>
      </c>
      <c r="O1153" s="55"/>
      <c r="P1153" s="55"/>
      <c r="Q1153" s="28">
        <v>2018</v>
      </c>
      <c r="R1153" s="28">
        <v>2</v>
      </c>
      <c r="S1153" s="28">
        <v>20</v>
      </c>
      <c r="T1153" s="55">
        <v>49.549169999999997</v>
      </c>
      <c r="U1153" s="55">
        <v>16.32817</v>
      </c>
      <c r="V1153" s="55"/>
      <c r="W1153" s="55"/>
      <c r="X1153" s="28">
        <v>2018</v>
      </c>
      <c r="Y1153" s="28">
        <v>2</v>
      </c>
      <c r="Z1153" s="28">
        <v>20</v>
      </c>
      <c r="AA1153" s="28">
        <v>52.034370000000003</v>
      </c>
      <c r="AB1153" s="28">
        <v>35.341459999999998</v>
      </c>
    </row>
    <row r="1154" spans="10:28" x14ac:dyDescent="0.25">
      <c r="J1154" s="28">
        <v>2018</v>
      </c>
      <c r="K1154" s="28">
        <v>2</v>
      </c>
      <c r="L1154" s="28">
        <v>21</v>
      </c>
      <c r="M1154" s="55">
        <v>47.01417</v>
      </c>
      <c r="N1154" s="55">
        <v>6.832185</v>
      </c>
      <c r="O1154" s="55"/>
      <c r="P1154" s="55"/>
      <c r="Q1154" s="28">
        <v>2018</v>
      </c>
      <c r="R1154" s="28">
        <v>2</v>
      </c>
      <c r="S1154" s="28">
        <v>21</v>
      </c>
      <c r="T1154" s="55">
        <v>65.948750000000004</v>
      </c>
      <c r="U1154" s="55">
        <v>7.0244070000000001</v>
      </c>
      <c r="V1154" s="55"/>
      <c r="W1154" s="55"/>
      <c r="X1154" s="28">
        <v>2018</v>
      </c>
      <c r="Y1154" s="28">
        <v>2</v>
      </c>
      <c r="Z1154" s="28">
        <v>21</v>
      </c>
      <c r="AA1154" s="28">
        <v>50.260829999999999</v>
      </c>
      <c r="AB1154" s="28">
        <v>37.672840000000001</v>
      </c>
    </row>
    <row r="1155" spans="10:28" x14ac:dyDescent="0.25">
      <c r="J1155" s="28">
        <v>2018</v>
      </c>
      <c r="K1155" s="28">
        <v>2</v>
      </c>
      <c r="L1155" s="28">
        <v>22</v>
      </c>
      <c r="M1155" s="55">
        <v>48.241459999999996</v>
      </c>
      <c r="N1155" s="55">
        <v>9.4439499999999992</v>
      </c>
      <c r="O1155" s="55"/>
      <c r="P1155" s="55"/>
      <c r="Q1155" s="28">
        <v>2018</v>
      </c>
      <c r="R1155" s="28">
        <v>2</v>
      </c>
      <c r="S1155" s="28">
        <v>22</v>
      </c>
      <c r="T1155" s="55">
        <v>53.142710000000001</v>
      </c>
      <c r="U1155" s="55">
        <v>26.929749999999999</v>
      </c>
      <c r="V1155" s="55"/>
      <c r="W1155" s="55"/>
      <c r="X1155" s="28">
        <v>2018</v>
      </c>
      <c r="Y1155" s="28">
        <v>2</v>
      </c>
      <c r="Z1155" s="28">
        <v>22</v>
      </c>
      <c r="AA1155" s="28">
        <v>53.902709999999999</v>
      </c>
      <c r="AB1155" s="28">
        <v>30.846119999999999</v>
      </c>
    </row>
    <row r="1156" spans="10:28" x14ac:dyDescent="0.25">
      <c r="J1156" s="28">
        <v>2018</v>
      </c>
      <c r="K1156" s="28">
        <v>2</v>
      </c>
      <c r="L1156" s="28">
        <v>23</v>
      </c>
      <c r="M1156" s="55">
        <v>44.617710000000002</v>
      </c>
      <c r="N1156" s="55">
        <v>7.6304049999999997</v>
      </c>
      <c r="O1156" s="55"/>
      <c r="P1156" s="55"/>
      <c r="Q1156" s="28">
        <v>2018</v>
      </c>
      <c r="R1156" s="28">
        <v>2</v>
      </c>
      <c r="S1156" s="28">
        <v>23</v>
      </c>
      <c r="T1156" s="55">
        <v>49.19</v>
      </c>
      <c r="U1156" s="55">
        <v>58.354840000000003</v>
      </c>
      <c r="V1156" s="55"/>
      <c r="W1156" s="55"/>
      <c r="X1156" s="28">
        <v>2018</v>
      </c>
      <c r="Y1156" s="28">
        <v>2</v>
      </c>
      <c r="Z1156" s="28">
        <v>23</v>
      </c>
      <c r="AA1156" s="28">
        <v>58.117289999999997</v>
      </c>
      <c r="AB1156" s="28">
        <v>17.52694</v>
      </c>
    </row>
    <row r="1157" spans="10:28" x14ac:dyDescent="0.25">
      <c r="J1157" s="28">
        <v>2018</v>
      </c>
      <c r="K1157" s="28">
        <v>2</v>
      </c>
      <c r="L1157" s="28">
        <v>24</v>
      </c>
      <c r="M1157" s="55">
        <v>35.333750000000002</v>
      </c>
      <c r="N1157" s="55">
        <v>29.98394</v>
      </c>
      <c r="O1157" s="55"/>
      <c r="P1157" s="55"/>
      <c r="Q1157" s="28">
        <v>2018</v>
      </c>
      <c r="R1157" s="28">
        <v>2</v>
      </c>
      <c r="S1157" s="28">
        <v>24</v>
      </c>
      <c r="T1157" s="55">
        <v>61.531039999999997</v>
      </c>
      <c r="U1157" s="55">
        <v>49.907780000000002</v>
      </c>
      <c r="V1157" s="55"/>
      <c r="W1157" s="55"/>
      <c r="X1157" s="28">
        <v>2018</v>
      </c>
      <c r="Y1157" s="28">
        <v>2</v>
      </c>
      <c r="Z1157" s="28">
        <v>24</v>
      </c>
      <c r="AA1157" s="28">
        <v>59.467080000000003</v>
      </c>
      <c r="AB1157" s="28">
        <v>9.7434390000000004</v>
      </c>
    </row>
    <row r="1158" spans="10:28" x14ac:dyDescent="0.25">
      <c r="J1158" s="28">
        <v>2018</v>
      </c>
      <c r="K1158" s="28">
        <v>2</v>
      </c>
      <c r="L1158" s="28">
        <v>25</v>
      </c>
      <c r="M1158" s="55">
        <v>37.956040000000002</v>
      </c>
      <c r="N1158" s="55">
        <v>38.716889999999999</v>
      </c>
      <c r="O1158" s="55"/>
      <c r="P1158" s="55"/>
      <c r="Q1158" s="28">
        <v>2018</v>
      </c>
      <c r="R1158" s="28">
        <v>2</v>
      </c>
      <c r="S1158" s="28">
        <v>25</v>
      </c>
      <c r="T1158" s="55">
        <v>60.37688</v>
      </c>
      <c r="U1158" s="55">
        <v>54.59975</v>
      </c>
      <c r="V1158" s="55"/>
      <c r="W1158" s="55"/>
      <c r="X1158" s="28">
        <v>2018</v>
      </c>
      <c r="Y1158" s="28">
        <v>2</v>
      </c>
      <c r="Z1158" s="28">
        <v>25</v>
      </c>
      <c r="AA1158" s="28">
        <v>57.478749999999998</v>
      </c>
      <c r="AB1158" s="28">
        <v>16.99607</v>
      </c>
    </row>
    <row r="1159" spans="10:28" x14ac:dyDescent="0.25">
      <c r="J1159" s="28">
        <v>2018</v>
      </c>
      <c r="K1159" s="28">
        <v>2</v>
      </c>
      <c r="L1159" s="28">
        <v>26</v>
      </c>
      <c r="M1159" s="55">
        <v>45.787500000000001</v>
      </c>
      <c r="N1159" s="55">
        <v>39.751480000000001</v>
      </c>
      <c r="O1159" s="55"/>
      <c r="P1159" s="55"/>
      <c r="Q1159" s="28">
        <v>2018</v>
      </c>
      <c r="R1159" s="28">
        <v>2</v>
      </c>
      <c r="S1159" s="28">
        <v>26</v>
      </c>
      <c r="T1159" s="55">
        <v>61.503329999999998</v>
      </c>
      <c r="U1159" s="55">
        <v>48.323650000000001</v>
      </c>
      <c r="V1159" s="55"/>
      <c r="W1159" s="55"/>
      <c r="X1159" s="28">
        <v>2018</v>
      </c>
      <c r="Y1159" s="28">
        <v>2</v>
      </c>
      <c r="Z1159" s="28">
        <v>26</v>
      </c>
      <c r="AA1159" s="28">
        <v>59.098129999999998</v>
      </c>
      <c r="AB1159" s="28">
        <v>25.111550000000001</v>
      </c>
    </row>
    <row r="1160" spans="10:28" x14ac:dyDescent="0.25">
      <c r="J1160" s="28">
        <v>2018</v>
      </c>
      <c r="K1160" s="28">
        <v>2</v>
      </c>
      <c r="L1160" s="28">
        <v>27</v>
      </c>
      <c r="M1160" s="55">
        <v>43.588540000000002</v>
      </c>
      <c r="N1160" s="55">
        <v>53.469329999999999</v>
      </c>
      <c r="O1160" s="55"/>
      <c r="P1160" s="55"/>
      <c r="Q1160" s="28">
        <v>2018</v>
      </c>
      <c r="R1160" s="28">
        <v>2</v>
      </c>
      <c r="S1160" s="28">
        <v>27</v>
      </c>
      <c r="T1160" s="55">
        <v>66.560209999999998</v>
      </c>
      <c r="U1160" s="55">
        <v>30.434170000000002</v>
      </c>
      <c r="V1160" s="55"/>
      <c r="W1160" s="55"/>
      <c r="X1160" s="28">
        <v>2018</v>
      </c>
      <c r="Y1160" s="28">
        <v>2</v>
      </c>
      <c r="Z1160" s="28">
        <v>27</v>
      </c>
      <c r="AA1160" s="28">
        <v>64.22542</v>
      </c>
      <c r="AB1160" s="28">
        <v>20.4633</v>
      </c>
    </row>
    <row r="1161" spans="10:28" x14ac:dyDescent="0.25">
      <c r="J1161" s="28">
        <v>2018</v>
      </c>
      <c r="K1161" s="28">
        <v>2</v>
      </c>
      <c r="L1161" s="28">
        <v>28</v>
      </c>
      <c r="M1161" s="55">
        <v>42.5</v>
      </c>
      <c r="N1161" s="55">
        <v>55.484409999999997</v>
      </c>
      <c r="O1161" s="55"/>
      <c r="P1161" s="55"/>
      <c r="Q1161" s="28">
        <v>2018</v>
      </c>
      <c r="R1161" s="28">
        <v>2</v>
      </c>
      <c r="S1161" s="28">
        <v>28</v>
      </c>
      <c r="T1161" s="55">
        <v>56.642710000000001</v>
      </c>
      <c r="U1161" s="55">
        <v>46.881250000000001</v>
      </c>
      <c r="V1161" s="55"/>
      <c r="W1161" s="55"/>
      <c r="X1161" s="28">
        <v>2018</v>
      </c>
      <c r="Y1161" s="28">
        <v>2</v>
      </c>
      <c r="Z1161" s="28">
        <v>28</v>
      </c>
      <c r="AA1161" s="28">
        <v>57.093330000000002</v>
      </c>
      <c r="AB1161" s="28">
        <v>28.77871</v>
      </c>
    </row>
    <row r="1162" spans="10:28" x14ac:dyDescent="0.25">
      <c r="J1162" s="28">
        <v>2018</v>
      </c>
      <c r="K1162" s="28">
        <v>3</v>
      </c>
      <c r="L1162" s="28">
        <v>1</v>
      </c>
      <c r="M1162" s="55">
        <v>63.015000000000001</v>
      </c>
      <c r="N1162" s="55">
        <v>54.832610000000003</v>
      </c>
      <c r="O1162" s="55"/>
      <c r="P1162" s="55"/>
      <c r="Q1162" s="28">
        <v>2018</v>
      </c>
      <c r="R1162" s="28">
        <v>3</v>
      </c>
      <c r="S1162" s="28">
        <v>1</v>
      </c>
      <c r="T1162" s="55">
        <v>88.687709999999996</v>
      </c>
      <c r="U1162" s="55">
        <v>62.431190000000001</v>
      </c>
      <c r="V1162" s="55"/>
      <c r="W1162" s="55"/>
      <c r="X1162" s="28">
        <v>2018</v>
      </c>
      <c r="Y1162" s="28">
        <v>3</v>
      </c>
      <c r="Z1162" s="28">
        <v>1</v>
      </c>
      <c r="AA1162" s="28">
        <v>51.072499999999998</v>
      </c>
      <c r="AB1162" s="28">
        <v>39.194389999999999</v>
      </c>
    </row>
    <row r="1163" spans="10:28" x14ac:dyDescent="0.25">
      <c r="J1163" s="28">
        <v>2018</v>
      </c>
      <c r="K1163" s="28">
        <v>3</v>
      </c>
      <c r="L1163" s="28">
        <v>2</v>
      </c>
      <c r="M1163" s="55">
        <v>48.88646</v>
      </c>
      <c r="N1163" s="55">
        <v>50.036909999999999</v>
      </c>
      <c r="O1163" s="55"/>
      <c r="P1163" s="55"/>
      <c r="Q1163" s="28">
        <v>2018</v>
      </c>
      <c r="R1163" s="28">
        <v>3</v>
      </c>
      <c r="S1163" s="28">
        <v>2</v>
      </c>
      <c r="T1163" s="55">
        <v>91.323120000000003</v>
      </c>
      <c r="U1163" s="55">
        <v>57.947360000000003</v>
      </c>
      <c r="V1163" s="55"/>
      <c r="W1163" s="55"/>
      <c r="X1163" s="28">
        <v>2018</v>
      </c>
      <c r="Y1163" s="28">
        <v>3</v>
      </c>
      <c r="Z1163" s="28">
        <v>2</v>
      </c>
      <c r="AA1163" s="28">
        <v>51.079790000000003</v>
      </c>
      <c r="AB1163" s="28">
        <v>35.453400000000002</v>
      </c>
    </row>
    <row r="1164" spans="10:28" x14ac:dyDescent="0.25">
      <c r="J1164" s="28">
        <v>2018</v>
      </c>
      <c r="K1164" s="28">
        <v>3</v>
      </c>
      <c r="L1164" s="28">
        <v>3</v>
      </c>
      <c r="M1164" s="55">
        <v>40.803330000000003</v>
      </c>
      <c r="N1164" s="55">
        <v>38.89602</v>
      </c>
      <c r="O1164" s="55"/>
      <c r="P1164" s="55"/>
      <c r="Q1164" s="28">
        <v>2018</v>
      </c>
      <c r="R1164" s="28">
        <v>3</v>
      </c>
      <c r="S1164" s="28">
        <v>3</v>
      </c>
      <c r="T1164" s="55">
        <v>79.598960000000005</v>
      </c>
      <c r="U1164" s="55">
        <v>55.956099999999999</v>
      </c>
      <c r="V1164" s="55"/>
      <c r="W1164" s="55"/>
      <c r="X1164" s="28">
        <v>2018</v>
      </c>
      <c r="Y1164" s="28">
        <v>3</v>
      </c>
      <c r="Z1164" s="28">
        <v>3</v>
      </c>
      <c r="AA1164" s="28">
        <v>44.864170000000001</v>
      </c>
      <c r="AB1164" s="28">
        <v>41.96011</v>
      </c>
    </row>
    <row r="1165" spans="10:28" x14ac:dyDescent="0.25">
      <c r="J1165" s="28">
        <v>2018</v>
      </c>
      <c r="K1165" s="28">
        <v>3</v>
      </c>
      <c r="L1165" s="28">
        <v>4</v>
      </c>
      <c r="M1165" s="55">
        <v>36.448540000000001</v>
      </c>
      <c r="N1165" s="55">
        <v>52.497250000000001</v>
      </c>
      <c r="O1165" s="55"/>
      <c r="P1165" s="55"/>
      <c r="Q1165" s="28">
        <v>2018</v>
      </c>
      <c r="R1165" s="28">
        <v>3</v>
      </c>
      <c r="S1165" s="28">
        <v>4</v>
      </c>
      <c r="T1165" s="55">
        <v>84.116870000000006</v>
      </c>
      <c r="U1165" s="55">
        <v>31.545280000000002</v>
      </c>
      <c r="V1165" s="55"/>
      <c r="W1165" s="55"/>
      <c r="X1165" s="28">
        <v>2018</v>
      </c>
      <c r="Y1165" s="28">
        <v>3</v>
      </c>
      <c r="Z1165" s="28">
        <v>4</v>
      </c>
      <c r="AA1165" s="28">
        <v>44.06729</v>
      </c>
      <c r="AB1165" s="28">
        <v>35.978929999999998</v>
      </c>
    </row>
    <row r="1166" spans="10:28" x14ac:dyDescent="0.25">
      <c r="J1166" s="28">
        <v>2018</v>
      </c>
      <c r="K1166" s="28">
        <v>3</v>
      </c>
      <c r="L1166" s="28">
        <v>5</v>
      </c>
      <c r="M1166" s="55">
        <v>50.561250000000001</v>
      </c>
      <c r="N1166" s="55">
        <v>46.693739999999998</v>
      </c>
      <c r="O1166" s="55"/>
      <c r="P1166" s="55"/>
      <c r="Q1166" s="28">
        <v>2018</v>
      </c>
      <c r="R1166" s="28">
        <v>3</v>
      </c>
      <c r="S1166" s="28">
        <v>5</v>
      </c>
      <c r="T1166" s="55">
        <v>99.228129999999993</v>
      </c>
      <c r="U1166" s="55">
        <v>3.069877</v>
      </c>
      <c r="V1166" s="55"/>
      <c r="W1166" s="55"/>
      <c r="X1166" s="28">
        <v>2018</v>
      </c>
      <c r="Y1166" s="28">
        <v>3</v>
      </c>
      <c r="Z1166" s="28">
        <v>5</v>
      </c>
      <c r="AA1166" s="28">
        <v>49.469169999999998</v>
      </c>
      <c r="AB1166" s="28">
        <v>34.310989999999997</v>
      </c>
    </row>
    <row r="1167" spans="10:28" x14ac:dyDescent="0.25">
      <c r="J1167" s="28">
        <v>2018</v>
      </c>
      <c r="K1167" s="28">
        <v>3</v>
      </c>
      <c r="L1167" s="28">
        <v>6</v>
      </c>
      <c r="M1167" s="55">
        <v>48.528750000000002</v>
      </c>
      <c r="N1167" s="55">
        <v>19.41845</v>
      </c>
      <c r="O1167" s="55"/>
      <c r="P1167" s="55"/>
      <c r="Q1167" s="28">
        <v>2018</v>
      </c>
      <c r="R1167" s="28">
        <v>3</v>
      </c>
      <c r="S1167" s="28">
        <v>6</v>
      </c>
      <c r="T1167" s="55">
        <v>85.59854</v>
      </c>
      <c r="U1167" s="55">
        <v>8.5366579999999992</v>
      </c>
      <c r="V1167" s="55"/>
      <c r="W1167" s="55"/>
      <c r="X1167" s="28">
        <v>2018</v>
      </c>
      <c r="Y1167" s="28">
        <v>3</v>
      </c>
      <c r="Z1167" s="28">
        <v>6</v>
      </c>
      <c r="AA1167" s="28">
        <v>49.412500000000001</v>
      </c>
      <c r="AB1167" s="28">
        <v>36.485550000000003</v>
      </c>
    </row>
    <row r="1168" spans="10:28" x14ac:dyDescent="0.25">
      <c r="J1168" s="28">
        <v>2018</v>
      </c>
      <c r="K1168" s="28">
        <v>3</v>
      </c>
      <c r="L1168" s="28">
        <v>7</v>
      </c>
      <c r="M1168" s="55">
        <v>47.124580000000002</v>
      </c>
      <c r="N1168" s="55">
        <v>18.715789999999998</v>
      </c>
      <c r="O1168" s="55"/>
      <c r="P1168" s="55"/>
      <c r="Q1168" s="28">
        <v>2018</v>
      </c>
      <c r="R1168" s="28">
        <v>3</v>
      </c>
      <c r="S1168" s="28">
        <v>7</v>
      </c>
      <c r="T1168" s="55">
        <v>51.485210000000002</v>
      </c>
      <c r="U1168" s="55">
        <v>22.893660000000001</v>
      </c>
      <c r="V1168" s="55"/>
      <c r="W1168" s="55"/>
      <c r="X1168" s="28">
        <v>2018</v>
      </c>
      <c r="Y1168" s="28">
        <v>3</v>
      </c>
      <c r="Z1168" s="28">
        <v>7</v>
      </c>
      <c r="AA1168" s="28">
        <v>50.951250000000002</v>
      </c>
      <c r="AB1168" s="28">
        <v>24.783609999999999</v>
      </c>
    </row>
    <row r="1169" spans="10:28" x14ac:dyDescent="0.25">
      <c r="J1169" s="28">
        <v>2018</v>
      </c>
      <c r="K1169" s="28">
        <v>3</v>
      </c>
      <c r="L1169" s="28">
        <v>8</v>
      </c>
      <c r="M1169" s="55">
        <v>40.08146</v>
      </c>
      <c r="N1169" s="55">
        <v>10.13721</v>
      </c>
      <c r="O1169" s="55"/>
      <c r="P1169" s="55"/>
      <c r="Q1169" s="28">
        <v>2018</v>
      </c>
      <c r="R1169" s="28">
        <v>3</v>
      </c>
      <c r="S1169" s="28">
        <v>8</v>
      </c>
      <c r="T1169" s="55">
        <v>50.296250000000001</v>
      </c>
      <c r="U1169" s="55">
        <v>20.53369</v>
      </c>
      <c r="V1169" s="55"/>
      <c r="W1169" s="55"/>
      <c r="X1169" s="28">
        <v>2018</v>
      </c>
      <c r="Y1169" s="28">
        <v>3</v>
      </c>
      <c r="Z1169" s="28">
        <v>8</v>
      </c>
      <c r="AA1169" s="28">
        <v>48.138330000000003</v>
      </c>
      <c r="AB1169" s="28">
        <v>28.70345</v>
      </c>
    </row>
    <row r="1170" spans="10:28" x14ac:dyDescent="0.25">
      <c r="J1170" s="28">
        <v>2018</v>
      </c>
      <c r="K1170" s="28">
        <v>3</v>
      </c>
      <c r="L1170" s="28">
        <v>9</v>
      </c>
      <c r="M1170" s="55">
        <v>40.397500000000001</v>
      </c>
      <c r="N1170" s="55">
        <v>11.862500000000001</v>
      </c>
      <c r="O1170" s="55"/>
      <c r="P1170" s="55"/>
      <c r="Q1170" s="28">
        <v>2018</v>
      </c>
      <c r="R1170" s="28">
        <v>3</v>
      </c>
      <c r="S1170" s="28">
        <v>9</v>
      </c>
      <c r="T1170" s="55">
        <v>52.773330000000001</v>
      </c>
      <c r="U1170" s="55">
        <v>29.135670000000001</v>
      </c>
      <c r="V1170" s="55"/>
      <c r="W1170" s="55"/>
      <c r="X1170" s="28">
        <v>2018</v>
      </c>
      <c r="Y1170" s="28">
        <v>3</v>
      </c>
      <c r="Z1170" s="28">
        <v>9</v>
      </c>
      <c r="AA1170" s="28">
        <v>42.594580000000001</v>
      </c>
      <c r="AB1170" s="28">
        <v>40.413029999999999</v>
      </c>
    </row>
    <row r="1171" spans="10:28" x14ac:dyDescent="0.25">
      <c r="J1171" s="28">
        <v>2018</v>
      </c>
      <c r="K1171" s="28">
        <v>3</v>
      </c>
      <c r="L1171" s="28">
        <v>10</v>
      </c>
      <c r="M1171" s="55">
        <v>36.633540000000004</v>
      </c>
      <c r="N1171" s="55">
        <v>39.893720000000002</v>
      </c>
      <c r="O1171" s="55"/>
      <c r="P1171" s="55"/>
      <c r="Q1171" s="28">
        <v>2018</v>
      </c>
      <c r="R1171" s="28">
        <v>3</v>
      </c>
      <c r="S1171" s="28">
        <v>10</v>
      </c>
      <c r="T1171" s="55">
        <v>49.23292</v>
      </c>
      <c r="U1171" s="55">
        <v>47.227359999999997</v>
      </c>
      <c r="V1171" s="55"/>
      <c r="W1171" s="55"/>
      <c r="X1171" s="28">
        <v>2018</v>
      </c>
      <c r="Y1171" s="28">
        <v>3</v>
      </c>
      <c r="Z1171" s="28">
        <v>10</v>
      </c>
      <c r="AA1171" s="28">
        <v>30.998750000000001</v>
      </c>
      <c r="AB1171" s="28">
        <v>44.155200000000001</v>
      </c>
    </row>
    <row r="1172" spans="10:28" x14ac:dyDescent="0.25">
      <c r="J1172" s="28">
        <v>2018</v>
      </c>
      <c r="K1172" s="28">
        <v>3</v>
      </c>
      <c r="L1172" s="28">
        <v>11</v>
      </c>
      <c r="M1172" s="55">
        <v>31.812709999999999</v>
      </c>
      <c r="N1172" s="55">
        <v>41.267420000000001</v>
      </c>
      <c r="O1172" s="55"/>
      <c r="P1172" s="55"/>
      <c r="Q1172" s="28">
        <v>2018</v>
      </c>
      <c r="R1172" s="28">
        <v>3</v>
      </c>
      <c r="S1172" s="28">
        <v>11</v>
      </c>
      <c r="T1172" s="55">
        <v>76.04271</v>
      </c>
      <c r="U1172" s="55">
        <v>18.71274</v>
      </c>
      <c r="V1172" s="55"/>
      <c r="W1172" s="55"/>
      <c r="X1172" s="28">
        <v>2018</v>
      </c>
      <c r="Y1172" s="28">
        <v>3</v>
      </c>
      <c r="Z1172" s="28">
        <v>11</v>
      </c>
      <c r="AA1172" s="28">
        <v>8.2487499999999994</v>
      </c>
      <c r="AB1172" s="28">
        <v>48.743299999999998</v>
      </c>
    </row>
    <row r="1173" spans="10:28" x14ac:dyDescent="0.25">
      <c r="J1173" s="28">
        <v>2018</v>
      </c>
      <c r="K1173" s="28">
        <v>3</v>
      </c>
      <c r="L1173" s="28">
        <v>12</v>
      </c>
      <c r="M1173" s="55">
        <v>41.74438</v>
      </c>
      <c r="N1173" s="55">
        <v>9.7154679999999995</v>
      </c>
      <c r="O1173" s="55"/>
      <c r="P1173" s="55"/>
      <c r="Q1173" s="28">
        <v>2018</v>
      </c>
      <c r="R1173" s="28">
        <v>3</v>
      </c>
      <c r="S1173" s="28">
        <v>12</v>
      </c>
      <c r="T1173" s="55">
        <v>57.596670000000003</v>
      </c>
      <c r="U1173" s="55">
        <v>18.113050000000001</v>
      </c>
      <c r="V1173" s="55"/>
      <c r="W1173" s="55"/>
      <c r="X1173" s="28">
        <v>2018</v>
      </c>
      <c r="Y1173" s="28">
        <v>3</v>
      </c>
      <c r="Z1173" s="28">
        <v>12</v>
      </c>
      <c r="AA1173" s="28">
        <v>39.186039999999998</v>
      </c>
      <c r="AB1173" s="28">
        <v>38.31926</v>
      </c>
    </row>
    <row r="1174" spans="10:28" x14ac:dyDescent="0.25">
      <c r="J1174" s="28">
        <v>2018</v>
      </c>
      <c r="K1174" s="28">
        <v>3</v>
      </c>
      <c r="L1174" s="28">
        <v>13</v>
      </c>
      <c r="M1174" s="55">
        <v>41.838120000000004</v>
      </c>
      <c r="N1174" s="55">
        <v>19.09656</v>
      </c>
      <c r="O1174" s="55"/>
      <c r="P1174" s="55"/>
      <c r="Q1174" s="28">
        <v>2018</v>
      </c>
      <c r="R1174" s="28">
        <v>3</v>
      </c>
      <c r="S1174" s="28">
        <v>13</v>
      </c>
      <c r="T1174" s="55">
        <v>60.55979</v>
      </c>
      <c r="U1174" s="55">
        <v>39.570219999999999</v>
      </c>
      <c r="V1174" s="55"/>
      <c r="W1174" s="55"/>
      <c r="X1174" s="28">
        <v>2018</v>
      </c>
      <c r="Y1174" s="28">
        <v>3</v>
      </c>
      <c r="Z1174" s="28">
        <v>13</v>
      </c>
      <c r="AA1174" s="28">
        <v>47.480420000000002</v>
      </c>
      <c r="AB1174" s="28">
        <v>25.737500000000001</v>
      </c>
    </row>
    <row r="1175" spans="10:28" x14ac:dyDescent="0.25">
      <c r="J1175" s="28">
        <v>2018</v>
      </c>
      <c r="K1175" s="28">
        <v>3</v>
      </c>
      <c r="L1175" s="28">
        <v>14</v>
      </c>
      <c r="M1175" s="55">
        <v>47.762920000000001</v>
      </c>
      <c r="N1175" s="55">
        <v>12.852930000000001</v>
      </c>
      <c r="O1175" s="55"/>
      <c r="P1175" s="55"/>
      <c r="Q1175" s="28">
        <v>2018</v>
      </c>
      <c r="R1175" s="28">
        <v>3</v>
      </c>
      <c r="S1175" s="28">
        <v>14</v>
      </c>
      <c r="T1175" s="55">
        <v>54.99042</v>
      </c>
      <c r="U1175" s="55">
        <v>66.399029999999996</v>
      </c>
      <c r="V1175" s="55"/>
      <c r="W1175" s="55"/>
      <c r="X1175" s="28">
        <v>2018</v>
      </c>
      <c r="Y1175" s="28">
        <v>3</v>
      </c>
      <c r="Z1175" s="28">
        <v>14</v>
      </c>
      <c r="AA1175" s="28">
        <v>36.278329999999997</v>
      </c>
      <c r="AB1175" s="28">
        <v>38.686279999999996</v>
      </c>
    </row>
    <row r="1176" spans="10:28" x14ac:dyDescent="0.25">
      <c r="J1176" s="28">
        <v>2018</v>
      </c>
      <c r="K1176" s="28">
        <v>3</v>
      </c>
      <c r="L1176" s="28">
        <v>15</v>
      </c>
      <c r="M1176" s="55">
        <v>32.059379999999997</v>
      </c>
      <c r="N1176" s="55">
        <v>61.911450000000002</v>
      </c>
      <c r="O1176" s="55"/>
      <c r="P1176" s="55"/>
      <c r="Q1176" s="28">
        <v>2018</v>
      </c>
      <c r="R1176" s="28">
        <v>3</v>
      </c>
      <c r="S1176" s="28">
        <v>15</v>
      </c>
      <c r="T1176" s="55">
        <v>67.987290000000002</v>
      </c>
      <c r="U1176" s="55">
        <v>46.097940000000001</v>
      </c>
      <c r="V1176" s="55"/>
      <c r="W1176" s="55"/>
      <c r="X1176" s="28">
        <v>2018</v>
      </c>
      <c r="Y1176" s="28">
        <v>3</v>
      </c>
      <c r="Z1176" s="28">
        <v>15</v>
      </c>
      <c r="AA1176" s="28">
        <v>34.050829999999998</v>
      </c>
      <c r="AB1176" s="28">
        <v>36.987459999999999</v>
      </c>
    </row>
    <row r="1177" spans="10:28" x14ac:dyDescent="0.25">
      <c r="J1177" s="28">
        <v>2018</v>
      </c>
      <c r="K1177" s="28">
        <v>3</v>
      </c>
      <c r="L1177" s="28">
        <v>16</v>
      </c>
      <c r="M1177" s="55">
        <v>31.431039999999999</v>
      </c>
      <c r="N1177" s="55">
        <v>64.025229999999993</v>
      </c>
      <c r="O1177" s="55"/>
      <c r="P1177" s="55"/>
      <c r="Q1177" s="28">
        <v>2018</v>
      </c>
      <c r="R1177" s="28">
        <v>3</v>
      </c>
      <c r="S1177" s="28">
        <v>16</v>
      </c>
      <c r="T1177" s="55">
        <v>56.612079999999999</v>
      </c>
      <c r="U1177" s="55">
        <v>29.717099999999999</v>
      </c>
      <c r="V1177" s="55"/>
      <c r="W1177" s="55"/>
      <c r="X1177" s="28">
        <v>2018</v>
      </c>
      <c r="Y1177" s="28">
        <v>3</v>
      </c>
      <c r="Z1177" s="28">
        <v>16</v>
      </c>
      <c r="AA1177" s="28">
        <v>44.97833</v>
      </c>
      <c r="AB1177" s="28">
        <v>29.948989999999998</v>
      </c>
    </row>
    <row r="1178" spans="10:28" x14ac:dyDescent="0.25">
      <c r="J1178" s="28">
        <v>2018</v>
      </c>
      <c r="K1178" s="28">
        <v>3</v>
      </c>
      <c r="L1178" s="28">
        <v>17</v>
      </c>
      <c r="M1178" s="55">
        <v>7.3445840000000002</v>
      </c>
      <c r="N1178" s="55">
        <v>65.379230000000007</v>
      </c>
      <c r="O1178" s="55"/>
      <c r="P1178" s="55"/>
      <c r="Q1178" s="28">
        <v>2018</v>
      </c>
      <c r="R1178" s="28">
        <v>3</v>
      </c>
      <c r="S1178" s="28">
        <v>17</v>
      </c>
      <c r="T1178" s="55">
        <v>54.607709999999997</v>
      </c>
      <c r="U1178" s="55">
        <v>56.896740000000001</v>
      </c>
      <c r="V1178" s="55"/>
      <c r="W1178" s="55"/>
      <c r="X1178" s="28">
        <v>2018</v>
      </c>
      <c r="Y1178" s="28">
        <v>3</v>
      </c>
      <c r="Z1178" s="28">
        <v>17</v>
      </c>
      <c r="AA1178" s="28">
        <v>45.819580000000002</v>
      </c>
      <c r="AB1178" s="28">
        <v>27.587720000000001</v>
      </c>
    </row>
    <row r="1179" spans="10:28" x14ac:dyDescent="0.25">
      <c r="J1179" s="28">
        <v>2018</v>
      </c>
      <c r="K1179" s="28">
        <v>3</v>
      </c>
      <c r="L1179" s="28">
        <v>18</v>
      </c>
      <c r="M1179" s="55">
        <v>22.972290000000001</v>
      </c>
      <c r="N1179" s="55">
        <v>49.25188</v>
      </c>
      <c r="O1179" s="55"/>
      <c r="P1179" s="55"/>
      <c r="Q1179" s="28">
        <v>2018</v>
      </c>
      <c r="R1179" s="28">
        <v>3</v>
      </c>
      <c r="S1179" s="28">
        <v>18</v>
      </c>
      <c r="T1179" s="55">
        <v>49.866250000000001</v>
      </c>
      <c r="U1179" s="55">
        <v>59.468809999999998</v>
      </c>
      <c r="V1179" s="55"/>
      <c r="W1179" s="55"/>
      <c r="X1179" s="28">
        <v>2018</v>
      </c>
      <c r="Y1179" s="28">
        <v>3</v>
      </c>
      <c r="Z1179" s="28">
        <v>18</v>
      </c>
      <c r="AA1179" s="28">
        <v>39.253749999999997</v>
      </c>
      <c r="AB1179" s="28">
        <v>29.838840000000001</v>
      </c>
    </row>
    <row r="1180" spans="10:28" x14ac:dyDescent="0.25">
      <c r="J1180" s="28">
        <v>2018</v>
      </c>
      <c r="K1180" s="28">
        <v>3</v>
      </c>
      <c r="L1180" s="28">
        <v>19</v>
      </c>
      <c r="M1180" s="55">
        <v>42.384999999999998</v>
      </c>
      <c r="N1180" s="55">
        <v>33.105510000000002</v>
      </c>
      <c r="O1180" s="55"/>
      <c r="P1180" s="55"/>
      <c r="Q1180" s="28">
        <v>2018</v>
      </c>
      <c r="R1180" s="28">
        <v>3</v>
      </c>
      <c r="S1180" s="28">
        <v>19</v>
      </c>
      <c r="T1180" s="55">
        <v>59.967709999999997</v>
      </c>
      <c r="U1180" s="55">
        <v>37.459470000000003</v>
      </c>
      <c r="V1180" s="55"/>
      <c r="W1180" s="55"/>
      <c r="X1180" s="28">
        <v>2018</v>
      </c>
      <c r="Y1180" s="28">
        <v>3</v>
      </c>
      <c r="Z1180" s="28">
        <v>19</v>
      </c>
      <c r="AA1180" s="28">
        <v>44.16084</v>
      </c>
      <c r="AB1180" s="28">
        <v>38.989669999999997</v>
      </c>
    </row>
    <row r="1181" spans="10:28" x14ac:dyDescent="0.25">
      <c r="J1181" s="28">
        <v>2018</v>
      </c>
      <c r="K1181" s="28">
        <v>3</v>
      </c>
      <c r="L1181" s="28">
        <v>20</v>
      </c>
      <c r="M1181" s="55">
        <v>43.116660000000003</v>
      </c>
      <c r="N1181" s="55">
        <v>36.075119999999998</v>
      </c>
      <c r="O1181" s="55"/>
      <c r="P1181" s="55"/>
      <c r="Q1181" s="28">
        <v>2018</v>
      </c>
      <c r="R1181" s="28">
        <v>3</v>
      </c>
      <c r="S1181" s="28">
        <v>20</v>
      </c>
      <c r="T1181" s="55">
        <v>81.607709999999997</v>
      </c>
      <c r="U1181" s="55">
        <v>4.6198430000000004</v>
      </c>
      <c r="V1181" s="55"/>
      <c r="W1181" s="55"/>
      <c r="X1181" s="28">
        <v>2018</v>
      </c>
      <c r="Y1181" s="28">
        <v>3</v>
      </c>
      <c r="Z1181" s="28">
        <v>20</v>
      </c>
      <c r="AA1181" s="28">
        <v>38.884999999999998</v>
      </c>
      <c r="AB1181" s="28">
        <v>41.612969999999997</v>
      </c>
    </row>
    <row r="1182" spans="10:28" x14ac:dyDescent="0.25">
      <c r="J1182" s="28">
        <v>2018</v>
      </c>
      <c r="K1182" s="28">
        <v>3</v>
      </c>
      <c r="L1182" s="28">
        <v>21</v>
      </c>
      <c r="M1182" s="55">
        <v>42.647500000000001</v>
      </c>
      <c r="N1182" s="55">
        <v>42.319879999999998</v>
      </c>
      <c r="O1182" s="55"/>
      <c r="P1182" s="55"/>
      <c r="Q1182" s="28">
        <v>2018</v>
      </c>
      <c r="R1182" s="28">
        <v>3</v>
      </c>
      <c r="S1182" s="28">
        <v>21</v>
      </c>
      <c r="T1182" s="55">
        <v>55.326250000000002</v>
      </c>
      <c r="U1182" s="55">
        <v>24.725529999999999</v>
      </c>
      <c r="V1182" s="55"/>
      <c r="W1182" s="55"/>
      <c r="X1182" s="28">
        <v>2018</v>
      </c>
      <c r="Y1182" s="28">
        <v>3</v>
      </c>
      <c r="Z1182" s="28">
        <v>21</v>
      </c>
      <c r="AA1182" s="28">
        <v>46.058329999999998</v>
      </c>
      <c r="AB1182" s="28">
        <v>37.351509999999998</v>
      </c>
    </row>
    <row r="1183" spans="10:28" x14ac:dyDescent="0.25">
      <c r="J1183" s="28">
        <v>2018</v>
      </c>
      <c r="K1183" s="28">
        <v>3</v>
      </c>
      <c r="L1183" s="28">
        <v>22</v>
      </c>
      <c r="M1183" s="55">
        <v>43.778959999999998</v>
      </c>
      <c r="N1183" s="55">
        <v>25.286460000000002</v>
      </c>
      <c r="O1183" s="55"/>
      <c r="P1183" s="55"/>
      <c r="Q1183" s="28">
        <v>2018</v>
      </c>
      <c r="R1183" s="28">
        <v>3</v>
      </c>
      <c r="S1183" s="28">
        <v>22</v>
      </c>
      <c r="T1183" s="55">
        <v>49.481250000000003</v>
      </c>
      <c r="U1183" s="55">
        <v>51.318339999999999</v>
      </c>
      <c r="V1183" s="55"/>
      <c r="W1183" s="55"/>
      <c r="X1183" s="28">
        <v>2018</v>
      </c>
      <c r="Y1183" s="28">
        <v>3</v>
      </c>
      <c r="Z1183" s="28">
        <v>22</v>
      </c>
      <c r="AA1183" s="28">
        <v>53.29833</v>
      </c>
      <c r="AB1183" s="28">
        <v>30.429510000000001</v>
      </c>
    </row>
    <row r="1184" spans="10:28" x14ac:dyDescent="0.25">
      <c r="J1184" s="28">
        <v>2018</v>
      </c>
      <c r="K1184" s="28">
        <v>3</v>
      </c>
      <c r="L1184" s="28">
        <v>23</v>
      </c>
      <c r="M1184" s="55">
        <v>47.166670000000003</v>
      </c>
      <c r="N1184" s="55">
        <v>21.083179999999999</v>
      </c>
      <c r="O1184" s="55"/>
      <c r="P1184" s="55"/>
      <c r="Q1184" s="28">
        <v>2018</v>
      </c>
      <c r="R1184" s="28">
        <v>3</v>
      </c>
      <c r="S1184" s="28">
        <v>23</v>
      </c>
      <c r="T1184" s="55">
        <v>62.674579999999999</v>
      </c>
      <c r="U1184" s="55">
        <v>31.297160000000002</v>
      </c>
      <c r="V1184" s="55"/>
      <c r="W1184" s="55"/>
      <c r="X1184" s="28">
        <v>2018</v>
      </c>
      <c r="Y1184" s="28">
        <v>3</v>
      </c>
      <c r="Z1184" s="28">
        <v>23</v>
      </c>
      <c r="AA1184" s="28">
        <v>46.024999999999999</v>
      </c>
      <c r="AB1184" s="28">
        <v>38.056109999999997</v>
      </c>
    </row>
    <row r="1185" spans="10:28" x14ac:dyDescent="0.25">
      <c r="J1185" s="28">
        <v>2018</v>
      </c>
      <c r="K1185" s="28">
        <v>3</v>
      </c>
      <c r="L1185" s="28">
        <v>24</v>
      </c>
      <c r="M1185" s="55">
        <v>40.14667</v>
      </c>
      <c r="N1185" s="55">
        <v>16.966360000000002</v>
      </c>
      <c r="O1185" s="55"/>
      <c r="P1185" s="55"/>
      <c r="Q1185" s="28">
        <v>2018</v>
      </c>
      <c r="R1185" s="28">
        <v>3</v>
      </c>
      <c r="S1185" s="28">
        <v>24</v>
      </c>
      <c r="T1185" s="55">
        <v>55.13167</v>
      </c>
      <c r="U1185" s="55">
        <v>14.24948</v>
      </c>
      <c r="V1185" s="55"/>
      <c r="W1185" s="55"/>
      <c r="X1185" s="28">
        <v>2018</v>
      </c>
      <c r="Y1185" s="28">
        <v>3</v>
      </c>
      <c r="Z1185" s="28">
        <v>24</v>
      </c>
      <c r="AA1185" s="28">
        <v>23.61</v>
      </c>
      <c r="AB1185" s="28">
        <v>48.37276</v>
      </c>
    </row>
    <row r="1186" spans="10:28" x14ac:dyDescent="0.25">
      <c r="J1186" s="28">
        <v>2018</v>
      </c>
      <c r="K1186" s="28">
        <v>3</v>
      </c>
      <c r="L1186" s="28">
        <v>25</v>
      </c>
      <c r="M1186" s="55">
        <v>39.810830000000003</v>
      </c>
      <c r="N1186" s="55">
        <v>7.5665440000000004</v>
      </c>
      <c r="O1186" s="55"/>
      <c r="P1186" s="55"/>
      <c r="Q1186" s="28">
        <v>2018</v>
      </c>
      <c r="R1186" s="28">
        <v>3</v>
      </c>
      <c r="S1186" s="28">
        <v>25</v>
      </c>
      <c r="T1186" s="55">
        <v>53.794170000000001</v>
      </c>
      <c r="U1186" s="55">
        <v>6.1370740000000001</v>
      </c>
      <c r="V1186" s="55"/>
      <c r="W1186" s="55"/>
      <c r="X1186" s="28">
        <v>2018</v>
      </c>
      <c r="Y1186" s="28">
        <v>3</v>
      </c>
      <c r="Z1186" s="28">
        <v>25</v>
      </c>
      <c r="AA1186" s="28">
        <v>43.063130000000001</v>
      </c>
      <c r="AB1186" s="28">
        <v>33.500599999999999</v>
      </c>
    </row>
    <row r="1187" spans="10:28" x14ac:dyDescent="0.25">
      <c r="J1187" s="28">
        <v>2018</v>
      </c>
      <c r="K1187" s="28">
        <v>3</v>
      </c>
      <c r="L1187" s="28">
        <v>26</v>
      </c>
      <c r="M1187" s="55">
        <v>47.828330000000001</v>
      </c>
      <c r="N1187" s="55">
        <v>13.21551</v>
      </c>
      <c r="O1187" s="55"/>
      <c r="P1187" s="55"/>
      <c r="Q1187" s="28">
        <v>2018</v>
      </c>
      <c r="R1187" s="28">
        <v>3</v>
      </c>
      <c r="S1187" s="28">
        <v>26</v>
      </c>
      <c r="T1187" s="55">
        <v>53.371879999999997</v>
      </c>
      <c r="U1187" s="55">
        <v>24.064630000000001</v>
      </c>
      <c r="V1187" s="55"/>
      <c r="W1187" s="55"/>
      <c r="X1187" s="28">
        <v>2018</v>
      </c>
      <c r="Y1187" s="28">
        <v>3</v>
      </c>
      <c r="Z1187" s="28">
        <v>26</v>
      </c>
      <c r="AA1187" s="28">
        <v>49.570210000000003</v>
      </c>
      <c r="AB1187" s="28">
        <v>31.792059999999999</v>
      </c>
    </row>
    <row r="1188" spans="10:28" x14ac:dyDescent="0.25">
      <c r="J1188" s="28">
        <v>2018</v>
      </c>
      <c r="K1188" s="28">
        <v>3</v>
      </c>
      <c r="L1188" s="28">
        <v>27</v>
      </c>
      <c r="M1188" s="55">
        <v>44.819369999999999</v>
      </c>
      <c r="N1188" s="55">
        <v>23.99184</v>
      </c>
      <c r="O1188" s="55"/>
      <c r="P1188" s="55"/>
      <c r="Q1188" s="28">
        <v>2018</v>
      </c>
      <c r="R1188" s="28">
        <v>3</v>
      </c>
      <c r="S1188" s="28">
        <v>27</v>
      </c>
      <c r="T1188" s="55">
        <v>44.794789999999999</v>
      </c>
      <c r="U1188" s="55">
        <v>46.688580000000002</v>
      </c>
      <c r="V1188" s="55"/>
      <c r="W1188" s="55"/>
      <c r="X1188" s="28">
        <v>2018</v>
      </c>
      <c r="Y1188" s="28">
        <v>3</v>
      </c>
      <c r="Z1188" s="28">
        <v>27</v>
      </c>
      <c r="AA1188" s="28">
        <v>46.496879999999997</v>
      </c>
      <c r="AB1188" s="28">
        <v>31.362020000000001</v>
      </c>
    </row>
    <row r="1189" spans="10:28" x14ac:dyDescent="0.25">
      <c r="J1189" s="28">
        <v>2018</v>
      </c>
      <c r="K1189" s="28">
        <v>3</v>
      </c>
      <c r="L1189" s="28">
        <v>28</v>
      </c>
      <c r="M1189" s="55">
        <v>40.284999999999997</v>
      </c>
      <c r="N1189" s="55">
        <v>64.854740000000007</v>
      </c>
      <c r="O1189" s="55"/>
      <c r="P1189" s="55"/>
      <c r="Q1189" s="28">
        <v>2018</v>
      </c>
      <c r="R1189" s="28">
        <v>3</v>
      </c>
      <c r="S1189" s="28">
        <v>28</v>
      </c>
      <c r="T1189" s="55">
        <v>56.562919999999998</v>
      </c>
      <c r="U1189" s="55">
        <v>17.918780000000002</v>
      </c>
      <c r="V1189" s="55"/>
      <c r="W1189" s="55"/>
      <c r="X1189" s="28">
        <v>2018</v>
      </c>
      <c r="Y1189" s="28">
        <v>3</v>
      </c>
      <c r="Z1189" s="28">
        <v>28</v>
      </c>
      <c r="AA1189" s="28">
        <v>43.917079999999999</v>
      </c>
      <c r="AB1189" s="28">
        <v>31.21987</v>
      </c>
    </row>
    <row r="1190" spans="10:28" x14ac:dyDescent="0.25">
      <c r="J1190" s="28">
        <v>2018</v>
      </c>
      <c r="K1190" s="28">
        <v>3</v>
      </c>
      <c r="L1190" s="28">
        <v>29</v>
      </c>
      <c r="M1190" s="55">
        <v>37.191879999999998</v>
      </c>
      <c r="N1190" s="55">
        <v>45.482170000000004</v>
      </c>
      <c r="O1190" s="55"/>
      <c r="P1190" s="55"/>
      <c r="Q1190" s="28">
        <v>2018</v>
      </c>
      <c r="R1190" s="28">
        <v>3</v>
      </c>
      <c r="S1190" s="28">
        <v>29</v>
      </c>
      <c r="T1190" s="55">
        <v>76.588750000000005</v>
      </c>
      <c r="U1190" s="55">
        <v>9.3853650000000002</v>
      </c>
      <c r="V1190" s="55"/>
      <c r="W1190" s="55"/>
      <c r="X1190" s="28">
        <v>2018</v>
      </c>
      <c r="Y1190" s="28">
        <v>3</v>
      </c>
      <c r="Z1190" s="28">
        <v>29</v>
      </c>
      <c r="AA1190" s="28">
        <v>25.554169999999999</v>
      </c>
      <c r="AB1190" s="28">
        <v>37.313279999999999</v>
      </c>
    </row>
    <row r="1191" spans="10:28" x14ac:dyDescent="0.25">
      <c r="J1191" s="28">
        <v>2018</v>
      </c>
      <c r="K1191" s="28">
        <v>3</v>
      </c>
      <c r="L1191" s="28">
        <v>30</v>
      </c>
      <c r="M1191" s="55">
        <v>40.409999999999997</v>
      </c>
      <c r="N1191" s="55">
        <v>28.372820000000001</v>
      </c>
      <c r="O1191" s="55"/>
      <c r="P1191" s="55"/>
      <c r="Q1191" s="28">
        <v>2018</v>
      </c>
      <c r="R1191" s="28">
        <v>3</v>
      </c>
      <c r="S1191" s="28">
        <v>30</v>
      </c>
      <c r="T1191" s="55">
        <v>50.313960000000002</v>
      </c>
      <c r="U1191" s="55">
        <v>17.826560000000001</v>
      </c>
      <c r="V1191" s="55"/>
      <c r="W1191" s="55"/>
      <c r="X1191" s="28">
        <v>2018</v>
      </c>
      <c r="Y1191" s="28">
        <v>3</v>
      </c>
      <c r="Z1191" s="28">
        <v>30</v>
      </c>
      <c r="AA1191" s="28">
        <v>4.28</v>
      </c>
      <c r="AB1191" s="28">
        <v>45.936999999999998</v>
      </c>
    </row>
    <row r="1192" spans="10:28" x14ac:dyDescent="0.25">
      <c r="J1192" s="28">
        <v>2018</v>
      </c>
      <c r="K1192" s="28">
        <v>3</v>
      </c>
      <c r="L1192" s="28">
        <v>31</v>
      </c>
      <c r="M1192" s="55">
        <v>35.0075</v>
      </c>
      <c r="N1192" s="55">
        <v>44.26567</v>
      </c>
      <c r="O1192" s="55"/>
      <c r="P1192" s="55"/>
      <c r="Q1192" s="28">
        <v>2018</v>
      </c>
      <c r="R1192" s="28">
        <v>3</v>
      </c>
      <c r="S1192" s="28">
        <v>31</v>
      </c>
      <c r="T1192" s="55">
        <v>50.54542</v>
      </c>
      <c r="U1192" s="55">
        <v>13.71654</v>
      </c>
      <c r="V1192" s="55"/>
      <c r="W1192" s="55"/>
      <c r="X1192" s="28">
        <v>2018</v>
      </c>
      <c r="Y1192" s="28">
        <v>3</v>
      </c>
      <c r="Z1192" s="28">
        <v>31</v>
      </c>
      <c r="AA1192" s="28">
        <v>15.29083</v>
      </c>
      <c r="AB1192" s="28">
        <v>39.483499999999999</v>
      </c>
    </row>
    <row r="1193" spans="10:28" x14ac:dyDescent="0.25">
      <c r="J1193" s="28">
        <v>2018</v>
      </c>
      <c r="K1193" s="28">
        <v>4</v>
      </c>
      <c r="L1193" s="28">
        <v>1</v>
      </c>
      <c r="M1193" s="55">
        <v>39.076250000000002</v>
      </c>
      <c r="N1193" s="55">
        <v>34.444189999999999</v>
      </c>
      <c r="O1193" s="55"/>
      <c r="P1193" s="55"/>
      <c r="Q1193" s="28">
        <v>2018</v>
      </c>
      <c r="R1193" s="28">
        <v>4</v>
      </c>
      <c r="S1193" s="28">
        <v>1</v>
      </c>
      <c r="T1193" s="55">
        <v>49.049790000000002</v>
      </c>
      <c r="U1193" s="55">
        <v>40.597760000000001</v>
      </c>
      <c r="V1193" s="55"/>
      <c r="W1193" s="55"/>
      <c r="X1193" s="28">
        <v>2018</v>
      </c>
      <c r="Y1193" s="28">
        <v>4</v>
      </c>
      <c r="Z1193" s="28">
        <v>1</v>
      </c>
      <c r="AA1193" s="28">
        <v>25.37687</v>
      </c>
      <c r="AB1193" s="28">
        <v>33.46134</v>
      </c>
    </row>
    <row r="1194" spans="10:28" x14ac:dyDescent="0.25">
      <c r="J1194" s="28">
        <v>2018</v>
      </c>
      <c r="K1194" s="28">
        <v>4</v>
      </c>
      <c r="L1194" s="28">
        <v>2</v>
      </c>
      <c r="M1194" s="55">
        <v>39.562080000000002</v>
      </c>
      <c r="N1194" s="55">
        <v>20.670539999999999</v>
      </c>
      <c r="O1194" s="55"/>
      <c r="P1194" s="55"/>
      <c r="Q1194" s="28">
        <v>2018</v>
      </c>
      <c r="R1194" s="28">
        <v>4</v>
      </c>
      <c r="S1194" s="28">
        <v>2</v>
      </c>
      <c r="T1194" s="55">
        <v>52.358330000000002</v>
      </c>
      <c r="U1194" s="55">
        <v>37.34901</v>
      </c>
      <c r="V1194" s="55"/>
      <c r="W1194" s="55"/>
      <c r="X1194" s="28">
        <v>2018</v>
      </c>
      <c r="Y1194" s="28">
        <v>4</v>
      </c>
      <c r="Z1194" s="28">
        <v>2</v>
      </c>
      <c r="AA1194" s="28">
        <v>28.246670000000002</v>
      </c>
      <c r="AB1194" s="28">
        <v>38.188220000000001</v>
      </c>
    </row>
    <row r="1195" spans="10:28" x14ac:dyDescent="0.25">
      <c r="J1195" s="28">
        <v>2018</v>
      </c>
      <c r="K1195" s="28">
        <v>4</v>
      </c>
      <c r="L1195" s="28">
        <v>3</v>
      </c>
      <c r="M1195" s="55">
        <v>41.149169999999998</v>
      </c>
      <c r="N1195" s="55">
        <v>45.702500000000001</v>
      </c>
      <c r="O1195" s="55"/>
      <c r="P1195" s="55"/>
      <c r="Q1195" s="28">
        <v>2018</v>
      </c>
      <c r="R1195" s="28">
        <v>4</v>
      </c>
      <c r="S1195" s="28">
        <v>3</v>
      </c>
      <c r="T1195" s="55">
        <v>48.989579999999997</v>
      </c>
      <c r="U1195" s="55">
        <v>27.516639999999999</v>
      </c>
      <c r="V1195" s="55"/>
      <c r="W1195" s="55"/>
      <c r="X1195" s="28">
        <v>2018</v>
      </c>
      <c r="Y1195" s="28">
        <v>4</v>
      </c>
      <c r="Z1195" s="28">
        <v>3</v>
      </c>
      <c r="AA1195" s="28">
        <v>31.14292</v>
      </c>
      <c r="AB1195" s="28">
        <v>43.465589999999999</v>
      </c>
    </row>
    <row r="1196" spans="10:28" x14ac:dyDescent="0.25">
      <c r="J1196" s="28">
        <v>2018</v>
      </c>
      <c r="K1196" s="28">
        <v>4</v>
      </c>
      <c r="L1196" s="28">
        <v>4</v>
      </c>
      <c r="M1196" s="55">
        <v>38.701250000000002</v>
      </c>
      <c r="N1196" s="55">
        <v>36.050559999999997</v>
      </c>
      <c r="O1196" s="55"/>
      <c r="P1196" s="55"/>
      <c r="Q1196" s="28">
        <v>2018</v>
      </c>
      <c r="R1196" s="28">
        <v>4</v>
      </c>
      <c r="S1196" s="28">
        <v>4</v>
      </c>
      <c r="T1196" s="55">
        <v>54.776870000000002</v>
      </c>
      <c r="U1196" s="55">
        <v>46.291919999999998</v>
      </c>
      <c r="V1196" s="55"/>
      <c r="W1196" s="55"/>
      <c r="X1196" s="28">
        <v>2018</v>
      </c>
      <c r="Y1196" s="28">
        <v>4</v>
      </c>
      <c r="Z1196" s="28">
        <v>4</v>
      </c>
      <c r="AA1196" s="28">
        <v>32.867080000000001</v>
      </c>
      <c r="AB1196" s="28">
        <v>41.576650000000001</v>
      </c>
    </row>
    <row r="1197" spans="10:28" x14ac:dyDescent="0.25">
      <c r="J1197" s="28">
        <v>2018</v>
      </c>
      <c r="K1197" s="28">
        <v>4</v>
      </c>
      <c r="L1197" s="28">
        <v>5</v>
      </c>
      <c r="M1197" s="55">
        <v>37.456249999999997</v>
      </c>
      <c r="N1197" s="55">
        <v>55.30856</v>
      </c>
      <c r="O1197" s="55"/>
      <c r="P1197" s="55"/>
      <c r="Q1197" s="28">
        <v>2018</v>
      </c>
      <c r="R1197" s="28">
        <v>4</v>
      </c>
      <c r="S1197" s="28">
        <v>5</v>
      </c>
      <c r="T1197" s="55">
        <v>50.174370000000003</v>
      </c>
      <c r="U1197" s="55">
        <v>48.66948</v>
      </c>
      <c r="V1197" s="55"/>
      <c r="W1197" s="55"/>
      <c r="X1197" s="28">
        <v>2018</v>
      </c>
      <c r="Y1197" s="28">
        <v>4</v>
      </c>
      <c r="Z1197" s="28">
        <v>5</v>
      </c>
      <c r="AA1197" s="28">
        <v>46.810830000000003</v>
      </c>
      <c r="AB1197" s="28">
        <v>26.42877</v>
      </c>
    </row>
    <row r="1198" spans="10:28" x14ac:dyDescent="0.25">
      <c r="J1198" s="28">
        <v>2018</v>
      </c>
      <c r="K1198" s="28">
        <v>4</v>
      </c>
      <c r="L1198" s="28">
        <v>6</v>
      </c>
      <c r="M1198" s="55">
        <v>37.11833</v>
      </c>
      <c r="N1198" s="55">
        <v>49.278269999999999</v>
      </c>
      <c r="O1198" s="55"/>
      <c r="P1198" s="55"/>
      <c r="Q1198" s="28">
        <v>2018</v>
      </c>
      <c r="R1198" s="28">
        <v>4</v>
      </c>
      <c r="S1198" s="28">
        <v>6</v>
      </c>
      <c r="T1198" s="55">
        <v>47.07958</v>
      </c>
      <c r="U1198" s="55">
        <v>57.13991</v>
      </c>
      <c r="V1198" s="55"/>
      <c r="W1198" s="55"/>
      <c r="X1198" s="28">
        <v>2018</v>
      </c>
      <c r="Y1198" s="28">
        <v>4</v>
      </c>
      <c r="Z1198" s="28">
        <v>6</v>
      </c>
      <c r="AA1198" s="28">
        <v>38.305419999999998</v>
      </c>
      <c r="AB1198" s="28">
        <v>33.158569999999997</v>
      </c>
    </row>
    <row r="1199" spans="10:28" x14ac:dyDescent="0.25">
      <c r="J1199" s="28">
        <v>2018</v>
      </c>
      <c r="K1199" s="28">
        <v>4</v>
      </c>
      <c r="L1199" s="28">
        <v>7</v>
      </c>
      <c r="M1199" s="55">
        <v>20.775829999999999</v>
      </c>
      <c r="N1199" s="55">
        <v>59.610100000000003</v>
      </c>
      <c r="O1199" s="55"/>
      <c r="P1199" s="55"/>
      <c r="Q1199" s="28">
        <v>2018</v>
      </c>
      <c r="R1199" s="28">
        <v>4</v>
      </c>
      <c r="S1199" s="28">
        <v>7</v>
      </c>
      <c r="T1199" s="55">
        <v>59.69417</v>
      </c>
      <c r="U1199" s="55">
        <v>8.5628130000000002</v>
      </c>
      <c r="V1199" s="55"/>
      <c r="W1199" s="55"/>
      <c r="X1199" s="28">
        <v>2018</v>
      </c>
      <c r="Y1199" s="28">
        <v>4</v>
      </c>
      <c r="Z1199" s="28">
        <v>7</v>
      </c>
      <c r="AA1199" s="28">
        <v>41.638330000000003</v>
      </c>
      <c r="AB1199" s="28">
        <v>22.272449999999999</v>
      </c>
    </row>
    <row r="1200" spans="10:28" x14ac:dyDescent="0.25">
      <c r="J1200" s="28">
        <v>2018</v>
      </c>
      <c r="K1200" s="28">
        <v>4</v>
      </c>
      <c r="L1200" s="28">
        <v>8</v>
      </c>
      <c r="M1200" s="55">
        <v>38.804160000000003</v>
      </c>
      <c r="N1200" s="55">
        <v>22.844729999999998</v>
      </c>
      <c r="O1200" s="55"/>
      <c r="P1200" s="55"/>
      <c r="Q1200" s="28">
        <v>2018</v>
      </c>
      <c r="R1200" s="28">
        <v>4</v>
      </c>
      <c r="S1200" s="28">
        <v>8</v>
      </c>
      <c r="T1200" s="55">
        <v>58.640210000000003</v>
      </c>
      <c r="U1200" s="55">
        <v>4.7380459999999998</v>
      </c>
      <c r="V1200" s="55"/>
      <c r="W1200" s="55"/>
      <c r="X1200" s="28">
        <v>2018</v>
      </c>
      <c r="Y1200" s="28">
        <v>4</v>
      </c>
      <c r="Z1200" s="28">
        <v>8</v>
      </c>
      <c r="AA1200" s="28">
        <v>33.596249999999998</v>
      </c>
      <c r="AB1200" s="28">
        <v>31.446719999999999</v>
      </c>
    </row>
    <row r="1201" spans="10:28" x14ac:dyDescent="0.25">
      <c r="J1201" s="28">
        <v>2018</v>
      </c>
      <c r="K1201" s="28">
        <v>4</v>
      </c>
      <c r="L1201" s="28">
        <v>9</v>
      </c>
      <c r="M1201" s="55">
        <v>42.825000000000003</v>
      </c>
      <c r="N1201" s="55">
        <v>24.169170000000001</v>
      </c>
      <c r="O1201" s="55"/>
      <c r="P1201" s="55"/>
      <c r="Q1201" s="28">
        <v>2018</v>
      </c>
      <c r="R1201" s="28">
        <v>4</v>
      </c>
      <c r="S1201" s="28">
        <v>9</v>
      </c>
      <c r="T1201" s="55">
        <v>62.442500000000003</v>
      </c>
      <c r="U1201" s="55">
        <v>17.518519999999999</v>
      </c>
      <c r="V1201" s="55"/>
      <c r="W1201" s="55"/>
      <c r="X1201" s="28">
        <v>2018</v>
      </c>
      <c r="Y1201" s="28">
        <v>4</v>
      </c>
      <c r="Z1201" s="28">
        <v>9</v>
      </c>
      <c r="AA1201" s="28">
        <v>49.032080000000001</v>
      </c>
      <c r="AB1201" s="28">
        <v>26.586120000000001</v>
      </c>
    </row>
    <row r="1202" spans="10:28" x14ac:dyDescent="0.25">
      <c r="J1202" s="28">
        <v>2018</v>
      </c>
      <c r="K1202" s="28">
        <v>4</v>
      </c>
      <c r="L1202" s="28">
        <v>10</v>
      </c>
      <c r="M1202" s="55">
        <v>35.017499999999998</v>
      </c>
      <c r="N1202" s="55">
        <v>64.602869999999996</v>
      </c>
      <c r="O1202" s="55"/>
      <c r="P1202" s="55"/>
      <c r="Q1202" s="28">
        <v>2018</v>
      </c>
      <c r="R1202" s="28">
        <v>4</v>
      </c>
      <c r="S1202" s="28">
        <v>10</v>
      </c>
      <c r="T1202" s="55">
        <v>58.068959999999997</v>
      </c>
      <c r="U1202" s="55">
        <v>28.93317</v>
      </c>
      <c r="V1202" s="55"/>
      <c r="W1202" s="55"/>
      <c r="X1202" s="28">
        <v>2018</v>
      </c>
      <c r="Y1202" s="28">
        <v>4</v>
      </c>
      <c r="Z1202" s="28">
        <v>10</v>
      </c>
      <c r="AA1202" s="28">
        <v>45.606670000000001</v>
      </c>
      <c r="AB1202" s="28">
        <v>31.552579999999999</v>
      </c>
    </row>
    <row r="1203" spans="10:28" x14ac:dyDescent="0.25">
      <c r="J1203" s="28">
        <v>2018</v>
      </c>
      <c r="K1203" s="28">
        <v>4</v>
      </c>
      <c r="L1203" s="28">
        <v>11</v>
      </c>
      <c r="M1203" s="55">
        <v>31.72167</v>
      </c>
      <c r="N1203" s="55">
        <v>68.549639999999997</v>
      </c>
      <c r="O1203" s="55"/>
      <c r="P1203" s="55"/>
      <c r="Q1203" s="28">
        <v>2018</v>
      </c>
      <c r="R1203" s="28">
        <v>4</v>
      </c>
      <c r="S1203" s="28">
        <v>11</v>
      </c>
      <c r="T1203" s="55">
        <v>53.351039999999998</v>
      </c>
      <c r="U1203" s="55">
        <v>9.3438540000000003</v>
      </c>
      <c r="V1203" s="55"/>
      <c r="W1203" s="55"/>
      <c r="X1203" s="28">
        <v>2018</v>
      </c>
      <c r="Y1203" s="28">
        <v>4</v>
      </c>
      <c r="Z1203" s="28">
        <v>11</v>
      </c>
      <c r="AA1203" s="28">
        <v>40.309170000000002</v>
      </c>
      <c r="AB1203" s="28">
        <v>38.444850000000002</v>
      </c>
    </row>
    <row r="1204" spans="10:28" x14ac:dyDescent="0.25">
      <c r="J1204" s="28">
        <v>2018</v>
      </c>
      <c r="K1204" s="28">
        <v>4</v>
      </c>
      <c r="L1204" s="28">
        <v>12</v>
      </c>
      <c r="M1204" s="55">
        <v>30.11167</v>
      </c>
      <c r="N1204" s="55">
        <v>72.498570000000001</v>
      </c>
      <c r="O1204" s="55"/>
      <c r="P1204" s="55"/>
      <c r="Q1204" s="28">
        <v>2018</v>
      </c>
      <c r="R1204" s="28">
        <v>4</v>
      </c>
      <c r="S1204" s="28">
        <v>12</v>
      </c>
      <c r="T1204" s="55">
        <v>53.486249999999998</v>
      </c>
      <c r="U1204" s="55">
        <v>9.4289919999999992</v>
      </c>
      <c r="V1204" s="55"/>
      <c r="W1204" s="55"/>
      <c r="X1204" s="28">
        <v>2018</v>
      </c>
      <c r="Y1204" s="28">
        <v>4</v>
      </c>
      <c r="Z1204" s="28">
        <v>12</v>
      </c>
      <c r="AA1204" s="28">
        <v>48.59854</v>
      </c>
      <c r="AB1204" s="28">
        <v>22.409960000000002</v>
      </c>
    </row>
    <row r="1205" spans="10:28" x14ac:dyDescent="0.25">
      <c r="J1205" s="28">
        <v>2018</v>
      </c>
      <c r="K1205" s="28">
        <v>4</v>
      </c>
      <c r="L1205" s="28">
        <v>13</v>
      </c>
      <c r="M1205" s="55">
        <v>37.277290000000001</v>
      </c>
      <c r="N1205" s="55">
        <v>60.281910000000003</v>
      </c>
      <c r="O1205" s="55"/>
      <c r="P1205" s="55"/>
      <c r="Q1205" s="28">
        <v>2018</v>
      </c>
      <c r="R1205" s="28">
        <v>4</v>
      </c>
      <c r="S1205" s="28">
        <v>13</v>
      </c>
      <c r="T1205" s="55">
        <v>54.637709999999998</v>
      </c>
      <c r="U1205" s="55">
        <v>4.3257050000000001</v>
      </c>
      <c r="V1205" s="55"/>
      <c r="W1205" s="55"/>
      <c r="X1205" s="28">
        <v>2018</v>
      </c>
      <c r="Y1205" s="28">
        <v>4</v>
      </c>
      <c r="Z1205" s="28">
        <v>13</v>
      </c>
      <c r="AA1205" s="28">
        <v>58.274380000000001</v>
      </c>
      <c r="AB1205" s="28">
        <v>10.598789999999999</v>
      </c>
    </row>
    <row r="1206" spans="10:28" x14ac:dyDescent="0.25">
      <c r="J1206" s="28">
        <v>2018</v>
      </c>
      <c r="K1206" s="28">
        <v>4</v>
      </c>
      <c r="L1206" s="28">
        <v>14</v>
      </c>
      <c r="M1206" s="55">
        <v>37.67604</v>
      </c>
      <c r="N1206" s="55">
        <v>30.71067</v>
      </c>
      <c r="O1206" s="55"/>
      <c r="P1206" s="55"/>
      <c r="Q1206" s="28">
        <v>2018</v>
      </c>
      <c r="R1206" s="28">
        <v>4</v>
      </c>
      <c r="S1206" s="28">
        <v>14</v>
      </c>
      <c r="T1206" s="55">
        <v>50.854370000000003</v>
      </c>
      <c r="U1206" s="55">
        <v>45.751069999999999</v>
      </c>
      <c r="V1206" s="55"/>
      <c r="W1206" s="55"/>
      <c r="X1206" s="28">
        <v>2018</v>
      </c>
      <c r="Y1206" s="28">
        <v>4</v>
      </c>
      <c r="Z1206" s="28">
        <v>14</v>
      </c>
      <c r="AA1206" s="28">
        <v>48.481250000000003</v>
      </c>
      <c r="AB1206" s="28">
        <v>17.656590000000001</v>
      </c>
    </row>
    <row r="1207" spans="10:28" x14ac:dyDescent="0.25">
      <c r="J1207" s="28">
        <v>2018</v>
      </c>
      <c r="K1207" s="28">
        <v>4</v>
      </c>
      <c r="L1207" s="28">
        <v>15</v>
      </c>
      <c r="M1207" s="55">
        <v>38.525419999999997</v>
      </c>
      <c r="N1207" s="55">
        <v>10.100519999999999</v>
      </c>
      <c r="O1207" s="55"/>
      <c r="P1207" s="55"/>
      <c r="Q1207" s="28">
        <v>2018</v>
      </c>
      <c r="R1207" s="28">
        <v>4</v>
      </c>
      <c r="S1207" s="28">
        <v>15</v>
      </c>
      <c r="T1207" s="55">
        <v>45.914380000000001</v>
      </c>
      <c r="U1207" s="55">
        <v>59.925989999999999</v>
      </c>
      <c r="V1207" s="55"/>
      <c r="W1207" s="55"/>
      <c r="X1207" s="28">
        <v>2018</v>
      </c>
      <c r="Y1207" s="28">
        <v>4</v>
      </c>
      <c r="Z1207" s="28">
        <v>15</v>
      </c>
      <c r="AA1207" s="28">
        <v>38.386670000000002</v>
      </c>
      <c r="AB1207" s="28">
        <v>26.062470000000001</v>
      </c>
    </row>
    <row r="1208" spans="10:28" x14ac:dyDescent="0.25">
      <c r="J1208" s="28">
        <v>2018</v>
      </c>
      <c r="K1208" s="28">
        <v>4</v>
      </c>
      <c r="L1208" s="28">
        <v>16</v>
      </c>
      <c r="M1208" s="55">
        <v>47.387920000000001</v>
      </c>
      <c r="N1208" s="55">
        <v>11.273239999999999</v>
      </c>
      <c r="O1208" s="55"/>
      <c r="P1208" s="55"/>
      <c r="Q1208" s="28">
        <v>2018</v>
      </c>
      <c r="R1208" s="28">
        <v>4</v>
      </c>
      <c r="S1208" s="28">
        <v>16</v>
      </c>
      <c r="T1208" s="55">
        <v>43.091250000000002</v>
      </c>
      <c r="U1208" s="55">
        <v>58.488700000000001</v>
      </c>
      <c r="V1208" s="55"/>
      <c r="W1208" s="55"/>
      <c r="X1208" s="28">
        <v>2018</v>
      </c>
      <c r="Y1208" s="28">
        <v>4</v>
      </c>
      <c r="Z1208" s="28">
        <v>16</v>
      </c>
      <c r="AA1208" s="28">
        <v>48.33146</v>
      </c>
      <c r="AB1208" s="28">
        <v>26.854289999999999</v>
      </c>
    </row>
    <row r="1209" spans="10:28" x14ac:dyDescent="0.25">
      <c r="J1209" s="28">
        <v>2018</v>
      </c>
      <c r="K1209" s="28">
        <v>4</v>
      </c>
      <c r="L1209" s="28">
        <v>17</v>
      </c>
      <c r="M1209" s="55">
        <v>42.996879999999997</v>
      </c>
      <c r="N1209" s="55">
        <v>30.661860000000001</v>
      </c>
      <c r="O1209" s="55"/>
      <c r="P1209" s="55"/>
      <c r="Q1209" s="28">
        <v>2018</v>
      </c>
      <c r="R1209" s="28">
        <v>4</v>
      </c>
      <c r="S1209" s="28">
        <v>17</v>
      </c>
      <c r="T1209" s="55">
        <v>42.207709999999999</v>
      </c>
      <c r="U1209" s="55">
        <v>61.678260000000002</v>
      </c>
      <c r="V1209" s="55"/>
      <c r="W1209" s="55"/>
      <c r="X1209" s="28">
        <v>2018</v>
      </c>
      <c r="Y1209" s="28">
        <v>4</v>
      </c>
      <c r="Z1209" s="28">
        <v>17</v>
      </c>
      <c r="AA1209" s="28">
        <v>52.529789999999998</v>
      </c>
      <c r="AB1209" s="28">
        <v>18.043600000000001</v>
      </c>
    </row>
    <row r="1210" spans="10:28" x14ac:dyDescent="0.25">
      <c r="J1210" s="28">
        <v>2018</v>
      </c>
      <c r="K1210" s="28">
        <v>4</v>
      </c>
      <c r="L1210" s="28">
        <v>18</v>
      </c>
      <c r="M1210" s="55">
        <v>41.483539999999998</v>
      </c>
      <c r="N1210" s="55">
        <v>37.403640000000003</v>
      </c>
      <c r="O1210" s="55"/>
      <c r="P1210" s="55"/>
      <c r="Q1210" s="28">
        <v>2018</v>
      </c>
      <c r="R1210" s="28">
        <v>4</v>
      </c>
      <c r="S1210" s="28">
        <v>18</v>
      </c>
      <c r="T1210" s="55">
        <v>41.512079999999997</v>
      </c>
      <c r="U1210" s="55">
        <v>57.496859999999998</v>
      </c>
      <c r="V1210" s="55"/>
      <c r="W1210" s="55"/>
      <c r="X1210" s="28">
        <v>2018</v>
      </c>
      <c r="Y1210" s="28">
        <v>4</v>
      </c>
      <c r="Z1210" s="28">
        <v>18</v>
      </c>
      <c r="AA1210" s="28">
        <v>50.64687</v>
      </c>
      <c r="AB1210" s="28">
        <v>25.036850000000001</v>
      </c>
    </row>
    <row r="1211" spans="10:28" x14ac:dyDescent="0.25">
      <c r="J1211" s="28">
        <v>2018</v>
      </c>
      <c r="K1211" s="28">
        <v>4</v>
      </c>
      <c r="L1211" s="28">
        <v>19</v>
      </c>
      <c r="M1211" s="55">
        <v>39.630830000000003</v>
      </c>
      <c r="N1211" s="55">
        <v>32.270359999999997</v>
      </c>
      <c r="O1211" s="55"/>
      <c r="P1211" s="55"/>
      <c r="Q1211" s="28">
        <v>2018</v>
      </c>
      <c r="R1211" s="28">
        <v>4</v>
      </c>
      <c r="S1211" s="28">
        <v>19</v>
      </c>
      <c r="T1211" s="55">
        <v>58.035629999999998</v>
      </c>
      <c r="U1211" s="55">
        <v>20.05003</v>
      </c>
      <c r="V1211" s="55"/>
      <c r="W1211" s="55"/>
      <c r="X1211" s="28">
        <v>2018</v>
      </c>
      <c r="Y1211" s="28">
        <v>4</v>
      </c>
      <c r="Z1211" s="28">
        <v>19</v>
      </c>
      <c r="AA1211" s="28">
        <v>45.69209</v>
      </c>
      <c r="AB1211" s="28">
        <v>30.311599999999999</v>
      </c>
    </row>
    <row r="1212" spans="10:28" x14ac:dyDescent="0.25">
      <c r="J1212" s="28">
        <v>2018</v>
      </c>
      <c r="K1212" s="28">
        <v>4</v>
      </c>
      <c r="L1212" s="28">
        <v>20</v>
      </c>
      <c r="M1212" s="55">
        <v>37.340420000000002</v>
      </c>
      <c r="N1212" s="55">
        <v>52.723010000000002</v>
      </c>
      <c r="O1212" s="55"/>
      <c r="P1212" s="55"/>
      <c r="Q1212" s="28">
        <v>2018</v>
      </c>
      <c r="R1212" s="28">
        <v>4</v>
      </c>
      <c r="S1212" s="28">
        <v>20</v>
      </c>
      <c r="T1212" s="55">
        <v>77.707920000000001</v>
      </c>
      <c r="U1212" s="55">
        <v>12.61885</v>
      </c>
      <c r="V1212" s="55"/>
      <c r="W1212" s="55"/>
      <c r="X1212" s="28">
        <v>2018</v>
      </c>
      <c r="Y1212" s="28">
        <v>4</v>
      </c>
      <c r="Z1212" s="28">
        <v>20</v>
      </c>
      <c r="AA1212" s="28">
        <v>40.506250000000001</v>
      </c>
      <c r="AB1212" s="28">
        <v>33.507770000000001</v>
      </c>
    </row>
    <row r="1213" spans="10:28" x14ac:dyDescent="0.25">
      <c r="J1213" s="28">
        <v>2018</v>
      </c>
      <c r="K1213" s="28">
        <v>4</v>
      </c>
      <c r="L1213" s="28">
        <v>21</v>
      </c>
      <c r="M1213" s="55">
        <v>31.495830000000002</v>
      </c>
      <c r="N1213" s="55">
        <v>56.953180000000003</v>
      </c>
      <c r="O1213" s="55"/>
      <c r="P1213" s="55"/>
      <c r="Q1213" s="28">
        <v>2018</v>
      </c>
      <c r="R1213" s="28">
        <v>4</v>
      </c>
      <c r="S1213" s="28">
        <v>21</v>
      </c>
      <c r="T1213" s="55">
        <v>52.668750000000003</v>
      </c>
      <c r="U1213" s="55">
        <v>17.558409999999999</v>
      </c>
      <c r="V1213" s="55"/>
      <c r="W1213" s="55"/>
      <c r="X1213" s="28">
        <v>2018</v>
      </c>
      <c r="Y1213" s="28">
        <v>4</v>
      </c>
      <c r="Z1213" s="28">
        <v>21</v>
      </c>
      <c r="AA1213" s="28">
        <v>38.472709999999999</v>
      </c>
      <c r="AB1213" s="28">
        <v>25.527670000000001</v>
      </c>
    </row>
    <row r="1214" spans="10:28" x14ac:dyDescent="0.25">
      <c r="J1214" s="28">
        <v>2018</v>
      </c>
      <c r="K1214" s="28">
        <v>4</v>
      </c>
      <c r="L1214" s="28">
        <v>22</v>
      </c>
      <c r="M1214" s="55">
        <v>33.23771</v>
      </c>
      <c r="N1214" s="55">
        <v>46.26173</v>
      </c>
      <c r="O1214" s="55"/>
      <c r="P1214" s="55"/>
      <c r="Q1214" s="28">
        <v>2018</v>
      </c>
      <c r="R1214" s="28">
        <v>4</v>
      </c>
      <c r="S1214" s="28">
        <v>22</v>
      </c>
      <c r="T1214" s="55">
        <v>52.449170000000002</v>
      </c>
      <c r="U1214" s="55">
        <v>43.444130000000001</v>
      </c>
      <c r="V1214" s="55"/>
      <c r="W1214" s="55"/>
      <c r="X1214" s="28">
        <v>2018</v>
      </c>
      <c r="Y1214" s="28">
        <v>4</v>
      </c>
      <c r="Z1214" s="28">
        <v>22</v>
      </c>
      <c r="AA1214" s="28">
        <v>42.16084</v>
      </c>
      <c r="AB1214" s="28">
        <v>18.818860000000001</v>
      </c>
    </row>
    <row r="1215" spans="10:28" x14ac:dyDescent="0.25">
      <c r="J1215" s="28">
        <v>2018</v>
      </c>
      <c r="K1215" s="28">
        <v>4</v>
      </c>
      <c r="L1215" s="28">
        <v>23</v>
      </c>
      <c r="M1215" s="55">
        <v>32.324170000000002</v>
      </c>
      <c r="N1215" s="55">
        <v>65.711079999999995</v>
      </c>
      <c r="O1215" s="55"/>
      <c r="P1215" s="55"/>
      <c r="Q1215" s="28">
        <v>2018</v>
      </c>
      <c r="R1215" s="28">
        <v>4</v>
      </c>
      <c r="S1215" s="28">
        <v>23</v>
      </c>
      <c r="T1215" s="55">
        <v>51.930419999999998</v>
      </c>
      <c r="U1215" s="55">
        <v>48.862679999999997</v>
      </c>
      <c r="V1215" s="55"/>
      <c r="W1215" s="55"/>
      <c r="X1215" s="28">
        <v>2018</v>
      </c>
      <c r="Y1215" s="28">
        <v>4</v>
      </c>
      <c r="Z1215" s="28">
        <v>23</v>
      </c>
      <c r="AA1215" s="28">
        <v>49.757080000000002</v>
      </c>
      <c r="AB1215" s="28">
        <v>16.211829999999999</v>
      </c>
    </row>
    <row r="1216" spans="10:28" x14ac:dyDescent="0.25">
      <c r="J1216" s="28">
        <v>2018</v>
      </c>
      <c r="K1216" s="28">
        <v>4</v>
      </c>
      <c r="L1216" s="28">
        <v>24</v>
      </c>
      <c r="M1216" s="55">
        <v>32.648539999999997</v>
      </c>
      <c r="N1216" s="55">
        <v>71.939459999999997</v>
      </c>
      <c r="O1216" s="55"/>
      <c r="P1216" s="55"/>
      <c r="Q1216" s="28">
        <v>2018</v>
      </c>
      <c r="R1216" s="28">
        <v>4</v>
      </c>
      <c r="S1216" s="28">
        <v>24</v>
      </c>
      <c r="T1216" s="55">
        <v>53.844380000000001</v>
      </c>
      <c r="U1216" s="55">
        <v>29.147539999999999</v>
      </c>
      <c r="V1216" s="55"/>
      <c r="W1216" s="55"/>
      <c r="X1216" s="28">
        <v>2018</v>
      </c>
      <c r="Y1216" s="28">
        <v>4</v>
      </c>
      <c r="Z1216" s="28">
        <v>24</v>
      </c>
      <c r="AA1216" s="28">
        <v>48.254579999999997</v>
      </c>
      <c r="AB1216" s="28">
        <v>19.079219999999999</v>
      </c>
    </row>
    <row r="1217" spans="10:28" x14ac:dyDescent="0.25">
      <c r="J1217" s="28">
        <v>2018</v>
      </c>
      <c r="K1217" s="28">
        <v>4</v>
      </c>
      <c r="L1217" s="28">
        <v>25</v>
      </c>
      <c r="M1217" s="55">
        <v>35.082920000000001</v>
      </c>
      <c r="N1217" s="55">
        <v>53.23415</v>
      </c>
      <c r="O1217" s="55"/>
      <c r="P1217" s="55"/>
      <c r="Q1217" s="28">
        <v>2018</v>
      </c>
      <c r="R1217" s="28">
        <v>4</v>
      </c>
      <c r="S1217" s="28">
        <v>25</v>
      </c>
      <c r="T1217" s="55">
        <v>50.152709999999999</v>
      </c>
      <c r="U1217" s="55">
        <v>52.015889999999999</v>
      </c>
      <c r="V1217" s="55"/>
      <c r="W1217" s="55"/>
      <c r="X1217" s="28">
        <v>2018</v>
      </c>
      <c r="Y1217" s="28">
        <v>4</v>
      </c>
      <c r="Z1217" s="28">
        <v>25</v>
      </c>
      <c r="AA1217" s="28">
        <v>45.408119999999997</v>
      </c>
      <c r="AB1217" s="28">
        <v>24.92605</v>
      </c>
    </row>
    <row r="1218" spans="10:28" x14ac:dyDescent="0.25">
      <c r="J1218" s="28">
        <v>2018</v>
      </c>
      <c r="K1218" s="28">
        <v>4</v>
      </c>
      <c r="L1218" s="28">
        <v>26</v>
      </c>
      <c r="M1218" s="55">
        <v>34.872920000000001</v>
      </c>
      <c r="N1218" s="55">
        <v>62.583210000000001</v>
      </c>
      <c r="O1218" s="55"/>
      <c r="P1218" s="55"/>
      <c r="Q1218" s="28">
        <v>2018</v>
      </c>
      <c r="R1218" s="28">
        <v>4</v>
      </c>
      <c r="S1218" s="28">
        <v>26</v>
      </c>
      <c r="T1218" s="55">
        <v>55.272289999999998</v>
      </c>
      <c r="U1218" s="55">
        <v>34.576419999999999</v>
      </c>
      <c r="V1218" s="55"/>
      <c r="W1218" s="55"/>
      <c r="X1218" s="28">
        <v>2018</v>
      </c>
      <c r="Y1218" s="28">
        <v>4</v>
      </c>
      <c r="Z1218" s="28">
        <v>26</v>
      </c>
      <c r="AA1218" s="28">
        <v>47.99042</v>
      </c>
      <c r="AB1218" s="28">
        <v>23.809010000000001</v>
      </c>
    </row>
    <row r="1219" spans="10:28" x14ac:dyDescent="0.25">
      <c r="J1219" s="28">
        <v>2018</v>
      </c>
      <c r="K1219" s="28">
        <v>4</v>
      </c>
      <c r="L1219" s="28">
        <v>27</v>
      </c>
      <c r="M1219" s="55">
        <v>37.770829999999997</v>
      </c>
      <c r="N1219" s="55">
        <v>47.610770000000002</v>
      </c>
      <c r="O1219" s="55"/>
      <c r="P1219" s="55"/>
      <c r="Q1219" s="28">
        <v>2018</v>
      </c>
      <c r="R1219" s="28">
        <v>4</v>
      </c>
      <c r="S1219" s="28">
        <v>27</v>
      </c>
      <c r="T1219" s="55">
        <v>55.877290000000002</v>
      </c>
      <c r="U1219" s="55">
        <v>12.167199999999999</v>
      </c>
      <c r="V1219" s="55"/>
      <c r="W1219" s="55"/>
      <c r="X1219" s="28">
        <v>2018</v>
      </c>
      <c r="Y1219" s="28">
        <v>4</v>
      </c>
      <c r="Z1219" s="28">
        <v>27</v>
      </c>
      <c r="AA1219" s="28">
        <v>48.860419999999998</v>
      </c>
      <c r="AB1219" s="28">
        <v>25.989650000000001</v>
      </c>
    </row>
    <row r="1220" spans="10:28" x14ac:dyDescent="0.25">
      <c r="J1220" s="28">
        <v>2018</v>
      </c>
      <c r="K1220" s="28">
        <v>4</v>
      </c>
      <c r="L1220" s="28">
        <v>28</v>
      </c>
      <c r="M1220" s="55">
        <v>35.848329999999997</v>
      </c>
      <c r="N1220" s="55">
        <v>25.950500000000002</v>
      </c>
      <c r="O1220" s="55"/>
      <c r="P1220" s="55"/>
      <c r="Q1220" s="28">
        <v>2018</v>
      </c>
      <c r="R1220" s="28">
        <v>4</v>
      </c>
      <c r="S1220" s="28">
        <v>28</v>
      </c>
      <c r="T1220" s="55">
        <v>56.398119999999999</v>
      </c>
      <c r="U1220" s="55">
        <v>3.4075009999999999</v>
      </c>
      <c r="V1220" s="55"/>
      <c r="W1220" s="55"/>
      <c r="X1220" s="28">
        <v>2018</v>
      </c>
      <c r="Y1220" s="28">
        <v>4</v>
      </c>
      <c r="Z1220" s="28">
        <v>28</v>
      </c>
      <c r="AA1220" s="28">
        <v>44.058750000000003</v>
      </c>
      <c r="AB1220" s="28">
        <v>25.358090000000001</v>
      </c>
    </row>
    <row r="1221" spans="10:28" x14ac:dyDescent="0.25">
      <c r="J1221" s="28">
        <v>2018</v>
      </c>
      <c r="K1221" s="28">
        <v>4</v>
      </c>
      <c r="L1221" s="28">
        <v>29</v>
      </c>
      <c r="M1221" s="55">
        <v>34.394579999999998</v>
      </c>
      <c r="N1221" s="55">
        <v>31.42972</v>
      </c>
      <c r="O1221" s="55"/>
      <c r="P1221" s="55"/>
      <c r="Q1221" s="28">
        <v>2018</v>
      </c>
      <c r="R1221" s="28">
        <v>4</v>
      </c>
      <c r="S1221" s="28">
        <v>29</v>
      </c>
      <c r="T1221" s="55">
        <v>58.78792</v>
      </c>
      <c r="U1221" s="55">
        <v>5.9607530000000004</v>
      </c>
      <c r="V1221" s="55"/>
      <c r="W1221" s="55"/>
      <c r="X1221" s="28">
        <v>2018</v>
      </c>
      <c r="Y1221" s="28">
        <v>4</v>
      </c>
      <c r="Z1221" s="28">
        <v>29</v>
      </c>
      <c r="AA1221" s="28">
        <v>26.774380000000001</v>
      </c>
      <c r="AB1221" s="28">
        <v>40.329500000000003</v>
      </c>
    </row>
    <row r="1222" spans="10:28" x14ac:dyDescent="0.25">
      <c r="J1222" s="28">
        <v>2018</v>
      </c>
      <c r="K1222" s="28">
        <v>4</v>
      </c>
      <c r="L1222" s="28">
        <v>30</v>
      </c>
      <c r="M1222" s="55">
        <v>16.73958</v>
      </c>
      <c r="N1222" s="55">
        <v>69.078429999999997</v>
      </c>
      <c r="O1222" s="55"/>
      <c r="P1222" s="55"/>
      <c r="Q1222" s="28">
        <v>2018</v>
      </c>
      <c r="R1222" s="28">
        <v>4</v>
      </c>
      <c r="S1222" s="28">
        <v>30</v>
      </c>
      <c r="T1222" s="55">
        <v>53.77854</v>
      </c>
      <c r="U1222" s="55">
        <v>7.1399949999999999</v>
      </c>
      <c r="V1222" s="55"/>
      <c r="W1222" s="55"/>
      <c r="X1222" s="28">
        <v>2018</v>
      </c>
      <c r="Y1222" s="28">
        <v>4</v>
      </c>
      <c r="Z1222" s="28">
        <v>30</v>
      </c>
      <c r="AA1222" s="28">
        <v>44.317500000000003</v>
      </c>
      <c r="AB1222" s="28">
        <v>20.7761</v>
      </c>
    </row>
    <row r="1223" spans="10:28" x14ac:dyDescent="0.25">
      <c r="J1223" s="28">
        <v>2018</v>
      </c>
      <c r="K1223" s="28">
        <v>5</v>
      </c>
      <c r="L1223" s="28">
        <v>1</v>
      </c>
      <c r="M1223" s="55">
        <v>22.58042</v>
      </c>
      <c r="N1223" s="55">
        <v>56.581299999999999</v>
      </c>
      <c r="O1223" s="55"/>
      <c r="P1223" s="55"/>
      <c r="Q1223" s="28">
        <v>2018</v>
      </c>
      <c r="R1223" s="28">
        <v>5</v>
      </c>
      <c r="S1223" s="28">
        <v>1</v>
      </c>
      <c r="T1223" s="55">
        <v>55.349580000000003</v>
      </c>
      <c r="U1223" s="55">
        <v>46.40728</v>
      </c>
      <c r="V1223" s="55"/>
      <c r="W1223" s="55"/>
      <c r="X1223" s="28">
        <v>2018</v>
      </c>
      <c r="Y1223" s="28">
        <v>5</v>
      </c>
      <c r="Z1223" s="28">
        <v>1</v>
      </c>
      <c r="AA1223" s="28">
        <v>39.72146</v>
      </c>
      <c r="AB1223" s="28">
        <v>25.404579999999999</v>
      </c>
    </row>
    <row r="1224" spans="10:28" x14ac:dyDescent="0.25">
      <c r="J1224" s="28">
        <v>2018</v>
      </c>
      <c r="K1224" s="28">
        <v>5</v>
      </c>
      <c r="L1224" s="28">
        <v>2</v>
      </c>
      <c r="M1224" s="55">
        <v>38.063130000000001</v>
      </c>
      <c r="N1224" s="55">
        <v>61.436329999999998</v>
      </c>
      <c r="O1224" s="55"/>
      <c r="P1224" s="55"/>
      <c r="Q1224" s="28">
        <v>2018</v>
      </c>
      <c r="R1224" s="28">
        <v>5</v>
      </c>
      <c r="S1224" s="28">
        <v>2</v>
      </c>
      <c r="T1224" s="55">
        <v>53.552500000000002</v>
      </c>
      <c r="U1224" s="55">
        <v>45.315379999999998</v>
      </c>
      <c r="V1224" s="55"/>
      <c r="W1224" s="55"/>
      <c r="X1224" s="28">
        <v>2018</v>
      </c>
      <c r="Y1224" s="28">
        <v>5</v>
      </c>
      <c r="Z1224" s="28">
        <v>2</v>
      </c>
      <c r="AA1224" s="28">
        <v>45.75958</v>
      </c>
      <c r="AB1224" s="28">
        <v>29.076789999999999</v>
      </c>
    </row>
    <row r="1225" spans="10:28" x14ac:dyDescent="0.25">
      <c r="J1225" s="28">
        <v>2018</v>
      </c>
      <c r="K1225" s="28">
        <v>5</v>
      </c>
      <c r="L1225" s="28">
        <v>3</v>
      </c>
      <c r="M1225" s="55">
        <v>39.006459999999997</v>
      </c>
      <c r="N1225" s="55">
        <v>56.368270000000003</v>
      </c>
      <c r="O1225" s="55"/>
      <c r="P1225" s="55"/>
      <c r="Q1225" s="28">
        <v>2018</v>
      </c>
      <c r="R1225" s="28">
        <v>5</v>
      </c>
      <c r="S1225" s="28">
        <v>3</v>
      </c>
      <c r="T1225" s="55">
        <v>50.321040000000004</v>
      </c>
      <c r="U1225" s="55">
        <v>32.483060000000002</v>
      </c>
      <c r="V1225" s="55"/>
      <c r="W1225" s="55"/>
      <c r="X1225" s="28">
        <v>2018</v>
      </c>
      <c r="Y1225" s="28">
        <v>5</v>
      </c>
      <c r="Z1225" s="28">
        <v>3</v>
      </c>
      <c r="AA1225" s="28">
        <v>42.736669999999997</v>
      </c>
      <c r="AB1225" s="28">
        <v>39.953510000000001</v>
      </c>
    </row>
    <row r="1226" spans="10:28" x14ac:dyDescent="0.25">
      <c r="J1226" s="28">
        <v>2018</v>
      </c>
      <c r="K1226" s="28">
        <v>5</v>
      </c>
      <c r="L1226" s="28">
        <v>4</v>
      </c>
      <c r="M1226" s="55">
        <v>43.940829999999998</v>
      </c>
      <c r="N1226" s="55">
        <v>23.258489999999998</v>
      </c>
      <c r="O1226" s="55"/>
      <c r="P1226" s="55"/>
      <c r="Q1226" s="28">
        <v>2018</v>
      </c>
      <c r="R1226" s="28">
        <v>5</v>
      </c>
      <c r="S1226" s="28">
        <v>4</v>
      </c>
      <c r="T1226" s="55">
        <v>48.174370000000003</v>
      </c>
      <c r="U1226" s="55">
        <v>15.348459999999999</v>
      </c>
      <c r="V1226" s="55"/>
      <c r="W1226" s="55"/>
      <c r="X1226" s="28">
        <v>2018</v>
      </c>
      <c r="Y1226" s="28">
        <v>5</v>
      </c>
      <c r="Z1226" s="28">
        <v>4</v>
      </c>
      <c r="AA1226" s="28">
        <v>42.894579999999998</v>
      </c>
      <c r="AB1226" s="28">
        <v>41.831530000000001</v>
      </c>
    </row>
    <row r="1227" spans="10:28" x14ac:dyDescent="0.25">
      <c r="J1227" s="28">
        <v>2018</v>
      </c>
      <c r="K1227" s="28">
        <v>5</v>
      </c>
      <c r="L1227" s="28">
        <v>5</v>
      </c>
      <c r="M1227" s="55">
        <v>31.500419999999998</v>
      </c>
      <c r="N1227" s="55">
        <v>35.568519999999999</v>
      </c>
      <c r="O1227" s="55"/>
      <c r="P1227" s="55"/>
      <c r="Q1227" s="28">
        <v>2018</v>
      </c>
      <c r="R1227" s="28">
        <v>5</v>
      </c>
      <c r="S1227" s="28">
        <v>5</v>
      </c>
      <c r="T1227" s="55">
        <v>53.015830000000001</v>
      </c>
      <c r="U1227" s="55">
        <v>23.04644</v>
      </c>
      <c r="V1227" s="55"/>
      <c r="W1227" s="55"/>
      <c r="X1227" s="28">
        <v>2018</v>
      </c>
      <c r="Y1227" s="28">
        <v>5</v>
      </c>
      <c r="Z1227" s="28">
        <v>5</v>
      </c>
      <c r="AA1227" s="28">
        <v>45.70458</v>
      </c>
      <c r="AB1227" s="28">
        <v>30.21538</v>
      </c>
    </row>
    <row r="1228" spans="10:28" x14ac:dyDescent="0.25">
      <c r="J1228" s="28">
        <v>2018</v>
      </c>
      <c r="K1228" s="28">
        <v>5</v>
      </c>
      <c r="L1228" s="28">
        <v>6</v>
      </c>
      <c r="M1228" s="55">
        <v>22.88917</v>
      </c>
      <c r="N1228" s="55">
        <v>40.795279999999998</v>
      </c>
      <c r="O1228" s="55"/>
      <c r="P1228" s="55"/>
      <c r="Q1228" s="28">
        <v>2018</v>
      </c>
      <c r="R1228" s="28">
        <v>5</v>
      </c>
      <c r="S1228" s="28">
        <v>6</v>
      </c>
      <c r="T1228" s="55">
        <v>49.32208</v>
      </c>
      <c r="U1228" s="55">
        <v>9.9361940000000004</v>
      </c>
      <c r="V1228" s="55"/>
      <c r="W1228" s="55"/>
      <c r="X1228" s="28">
        <v>2018</v>
      </c>
      <c r="Y1228" s="28">
        <v>5</v>
      </c>
      <c r="Z1228" s="28">
        <v>6</v>
      </c>
      <c r="AA1228" s="28">
        <v>48.178330000000003</v>
      </c>
      <c r="AB1228" s="28">
        <v>22.186240000000002</v>
      </c>
    </row>
    <row r="1229" spans="10:28" x14ac:dyDescent="0.25">
      <c r="J1229" s="28">
        <v>2018</v>
      </c>
      <c r="K1229" s="28">
        <v>5</v>
      </c>
      <c r="L1229" s="28">
        <v>7</v>
      </c>
      <c r="M1229" s="55">
        <v>34.828130000000002</v>
      </c>
      <c r="N1229" s="55">
        <v>45.026209999999999</v>
      </c>
      <c r="O1229" s="55"/>
      <c r="P1229" s="55"/>
      <c r="Q1229" s="28">
        <v>2018</v>
      </c>
      <c r="R1229" s="28">
        <v>5</v>
      </c>
      <c r="S1229" s="28">
        <v>7</v>
      </c>
      <c r="T1229" s="55">
        <v>60.015830000000001</v>
      </c>
      <c r="U1229" s="55">
        <v>18.550219999999999</v>
      </c>
      <c r="V1229" s="55"/>
      <c r="W1229" s="55"/>
      <c r="X1229" s="28">
        <v>2018</v>
      </c>
      <c r="Y1229" s="28">
        <v>5</v>
      </c>
      <c r="Z1229" s="28">
        <v>7</v>
      </c>
      <c r="AA1229" s="28">
        <v>56.579169999999998</v>
      </c>
      <c r="AB1229" s="28">
        <v>12.618220000000001</v>
      </c>
    </row>
    <row r="1230" spans="10:28" x14ac:dyDescent="0.25">
      <c r="J1230" s="28">
        <v>2018</v>
      </c>
      <c r="K1230" s="28">
        <v>5</v>
      </c>
      <c r="L1230" s="28">
        <v>8</v>
      </c>
      <c r="M1230" s="55">
        <v>28.28979</v>
      </c>
      <c r="N1230" s="55">
        <v>68.585719999999995</v>
      </c>
      <c r="O1230" s="55"/>
      <c r="P1230" s="55"/>
      <c r="Q1230" s="28">
        <v>2018</v>
      </c>
      <c r="R1230" s="28">
        <v>5</v>
      </c>
      <c r="S1230" s="28">
        <v>8</v>
      </c>
      <c r="T1230" s="55">
        <v>51.36354</v>
      </c>
      <c r="U1230" s="55">
        <v>38.53302</v>
      </c>
      <c r="V1230" s="55"/>
      <c r="W1230" s="55"/>
      <c r="X1230" s="28">
        <v>2018</v>
      </c>
      <c r="Y1230" s="28">
        <v>5</v>
      </c>
      <c r="Z1230" s="28">
        <v>8</v>
      </c>
      <c r="AA1230" s="28">
        <v>56.651249999999997</v>
      </c>
      <c r="AB1230" s="28">
        <v>20.611889999999999</v>
      </c>
    </row>
    <row r="1231" spans="10:28" x14ac:dyDescent="0.25">
      <c r="J1231" s="28">
        <v>2018</v>
      </c>
      <c r="K1231" s="28">
        <v>5</v>
      </c>
      <c r="L1231" s="28">
        <v>9</v>
      </c>
      <c r="M1231" s="55">
        <v>27.847290000000001</v>
      </c>
      <c r="N1231" s="55">
        <v>74.048320000000004</v>
      </c>
      <c r="O1231" s="55"/>
      <c r="P1231" s="55"/>
      <c r="Q1231" s="28">
        <v>2018</v>
      </c>
      <c r="R1231" s="28">
        <v>5</v>
      </c>
      <c r="S1231" s="28">
        <v>9</v>
      </c>
      <c r="T1231" s="55">
        <v>49.64667</v>
      </c>
      <c r="U1231" s="55">
        <v>50.75638</v>
      </c>
      <c r="V1231" s="55"/>
      <c r="W1231" s="55"/>
      <c r="X1231" s="28">
        <v>2018</v>
      </c>
      <c r="Y1231" s="28">
        <v>5</v>
      </c>
      <c r="Z1231" s="28">
        <v>9</v>
      </c>
      <c r="AA1231" s="28">
        <v>54.722079999999998</v>
      </c>
      <c r="AB1231" s="28">
        <v>27.065829999999998</v>
      </c>
    </row>
    <row r="1232" spans="10:28" x14ac:dyDescent="0.25">
      <c r="J1232" s="28">
        <v>2018</v>
      </c>
      <c r="K1232" s="28">
        <v>5</v>
      </c>
      <c r="L1232" s="28">
        <v>10</v>
      </c>
      <c r="M1232" s="55">
        <v>17.045000000000002</v>
      </c>
      <c r="N1232" s="55">
        <v>73.989519999999999</v>
      </c>
      <c r="O1232" s="55"/>
      <c r="P1232" s="55"/>
      <c r="Q1232" s="28">
        <v>2018</v>
      </c>
      <c r="R1232" s="28">
        <v>5</v>
      </c>
      <c r="S1232" s="28">
        <v>10</v>
      </c>
      <c r="T1232" s="55">
        <v>60.757080000000002</v>
      </c>
      <c r="U1232" s="55">
        <v>39.243830000000003</v>
      </c>
      <c r="V1232" s="55"/>
      <c r="W1232" s="55"/>
      <c r="X1232" s="28">
        <v>2018</v>
      </c>
      <c r="Y1232" s="28">
        <v>5</v>
      </c>
      <c r="Z1232" s="28">
        <v>10</v>
      </c>
      <c r="AA1232" s="28">
        <v>54.21125</v>
      </c>
      <c r="AB1232" s="28">
        <v>27.480270000000001</v>
      </c>
    </row>
    <row r="1233" spans="10:28" x14ac:dyDescent="0.25">
      <c r="J1233" s="28">
        <v>2018</v>
      </c>
      <c r="K1233" s="28">
        <v>5</v>
      </c>
      <c r="L1233" s="28">
        <v>11</v>
      </c>
      <c r="M1233" s="55">
        <v>39.141249999999999</v>
      </c>
      <c r="N1233" s="55">
        <v>40.624809999999997</v>
      </c>
      <c r="O1233" s="55"/>
      <c r="P1233" s="55"/>
      <c r="Q1233" s="28">
        <v>2018</v>
      </c>
      <c r="R1233" s="28">
        <v>5</v>
      </c>
      <c r="S1233" s="28">
        <v>11</v>
      </c>
      <c r="T1233" s="55">
        <v>44.931669999999997</v>
      </c>
      <c r="U1233" s="55">
        <v>38.645099999999999</v>
      </c>
      <c r="V1233" s="55"/>
      <c r="W1233" s="55"/>
      <c r="X1233" s="28">
        <v>2018</v>
      </c>
      <c r="Y1233" s="28">
        <v>5</v>
      </c>
      <c r="Z1233" s="28">
        <v>11</v>
      </c>
      <c r="AA1233" s="28">
        <v>58.45167</v>
      </c>
      <c r="AB1233" s="28">
        <v>19.428629999999998</v>
      </c>
    </row>
    <row r="1234" spans="10:28" x14ac:dyDescent="0.25">
      <c r="J1234" s="28">
        <v>2018</v>
      </c>
      <c r="K1234" s="28">
        <v>5</v>
      </c>
      <c r="L1234" s="28">
        <v>12</v>
      </c>
      <c r="M1234" s="55">
        <v>31.358750000000001</v>
      </c>
      <c r="N1234" s="55">
        <v>40.691009999999999</v>
      </c>
      <c r="O1234" s="55"/>
      <c r="P1234" s="55"/>
      <c r="Q1234" s="28">
        <v>2018</v>
      </c>
      <c r="R1234" s="28">
        <v>5</v>
      </c>
      <c r="S1234" s="28">
        <v>12</v>
      </c>
      <c r="T1234" s="55">
        <v>52.892919999999997</v>
      </c>
      <c r="U1234" s="55">
        <v>9.5176440000000007</v>
      </c>
      <c r="V1234" s="55"/>
      <c r="W1234" s="55"/>
      <c r="X1234" s="28">
        <v>2018</v>
      </c>
      <c r="Y1234" s="28">
        <v>5</v>
      </c>
      <c r="Z1234" s="28">
        <v>12</v>
      </c>
      <c r="AA1234" s="28">
        <v>42.628959999999999</v>
      </c>
      <c r="AB1234" s="28">
        <v>43.845019999999998</v>
      </c>
    </row>
    <row r="1235" spans="10:28" x14ac:dyDescent="0.25">
      <c r="J1235" s="28">
        <v>2018</v>
      </c>
      <c r="K1235" s="28">
        <v>5</v>
      </c>
      <c r="L1235" s="28">
        <v>13</v>
      </c>
      <c r="M1235" s="55">
        <v>18.463750000000001</v>
      </c>
      <c r="N1235" s="55">
        <v>76.064610000000002</v>
      </c>
      <c r="O1235" s="55"/>
      <c r="P1235" s="55"/>
      <c r="Q1235" s="28">
        <v>2018</v>
      </c>
      <c r="R1235" s="28">
        <v>5</v>
      </c>
      <c r="S1235" s="28">
        <v>13</v>
      </c>
      <c r="T1235" s="55">
        <v>52.528959999999998</v>
      </c>
      <c r="U1235" s="55">
        <v>16.867699999999999</v>
      </c>
      <c r="V1235" s="55"/>
      <c r="W1235" s="55"/>
      <c r="X1235" s="28">
        <v>2018</v>
      </c>
      <c r="Y1235" s="28">
        <v>5</v>
      </c>
      <c r="Z1235" s="28">
        <v>13</v>
      </c>
      <c r="AA1235" s="28">
        <v>36.853540000000002</v>
      </c>
      <c r="AB1235" s="28">
        <v>40.899970000000003</v>
      </c>
    </row>
    <row r="1236" spans="10:28" x14ac:dyDescent="0.25">
      <c r="J1236" s="28">
        <v>2018</v>
      </c>
      <c r="K1236" s="28">
        <v>5</v>
      </c>
      <c r="L1236" s="28">
        <v>14</v>
      </c>
      <c r="M1236" s="55">
        <v>37.583329999999997</v>
      </c>
      <c r="N1236" s="55">
        <v>55.546559999999999</v>
      </c>
      <c r="O1236" s="55"/>
      <c r="P1236" s="55"/>
      <c r="Q1236" s="28">
        <v>2018</v>
      </c>
      <c r="R1236" s="28">
        <v>5</v>
      </c>
      <c r="S1236" s="28">
        <v>14</v>
      </c>
      <c r="T1236" s="55">
        <v>50.347920000000002</v>
      </c>
      <c r="U1236" s="55">
        <v>8.0377240000000008</v>
      </c>
      <c r="V1236" s="55"/>
      <c r="W1236" s="55"/>
      <c r="X1236" s="28">
        <v>2018</v>
      </c>
      <c r="Y1236" s="28">
        <v>5</v>
      </c>
      <c r="Z1236" s="28">
        <v>14</v>
      </c>
      <c r="AA1236" s="28">
        <v>51.938330000000001</v>
      </c>
      <c r="AB1236" s="28">
        <v>34.284509999999997</v>
      </c>
    </row>
    <row r="1237" spans="10:28" x14ac:dyDescent="0.25">
      <c r="J1237" s="28">
        <v>2018</v>
      </c>
      <c r="K1237" s="28">
        <v>5</v>
      </c>
      <c r="L1237" s="28">
        <v>15</v>
      </c>
      <c r="M1237" s="55">
        <v>46.903750000000002</v>
      </c>
      <c r="N1237" s="55">
        <v>28.640920000000001</v>
      </c>
      <c r="O1237" s="55"/>
      <c r="P1237" s="55"/>
      <c r="Q1237" s="28">
        <v>2018</v>
      </c>
      <c r="R1237" s="28">
        <v>5</v>
      </c>
      <c r="S1237" s="28">
        <v>15</v>
      </c>
      <c r="T1237" s="55">
        <v>59.673749999999998</v>
      </c>
      <c r="U1237" s="55">
        <v>27.805119999999999</v>
      </c>
      <c r="V1237" s="55"/>
      <c r="W1237" s="55"/>
      <c r="X1237" s="28">
        <v>2018</v>
      </c>
      <c r="Y1237" s="28">
        <v>5</v>
      </c>
      <c r="Z1237" s="28">
        <v>15</v>
      </c>
      <c r="AA1237" s="28">
        <v>49.469580000000001</v>
      </c>
      <c r="AB1237" s="28">
        <v>35.193649999999998</v>
      </c>
    </row>
    <row r="1238" spans="10:28" x14ac:dyDescent="0.25">
      <c r="J1238" s="28">
        <v>2018</v>
      </c>
      <c r="K1238" s="28">
        <v>5</v>
      </c>
      <c r="L1238" s="28">
        <v>16</v>
      </c>
      <c r="M1238" s="55">
        <v>53.416870000000003</v>
      </c>
      <c r="N1238" s="55">
        <v>62.537979999999997</v>
      </c>
      <c r="O1238" s="55"/>
      <c r="P1238" s="55"/>
      <c r="Q1238" s="28">
        <v>2018</v>
      </c>
      <c r="R1238" s="28">
        <v>5</v>
      </c>
      <c r="S1238" s="28">
        <v>16</v>
      </c>
      <c r="T1238" s="55">
        <v>57.026870000000002</v>
      </c>
      <c r="U1238" s="55">
        <v>38.455910000000003</v>
      </c>
      <c r="V1238" s="55"/>
      <c r="W1238" s="55"/>
      <c r="X1238" s="28">
        <v>2018</v>
      </c>
      <c r="Y1238" s="28">
        <v>5</v>
      </c>
      <c r="Z1238" s="28">
        <v>16</v>
      </c>
      <c r="AA1238" s="28">
        <v>51.791670000000003</v>
      </c>
      <c r="AB1238" s="28">
        <v>33.509619999999998</v>
      </c>
    </row>
    <row r="1239" spans="10:28" x14ac:dyDescent="0.25">
      <c r="J1239" s="28">
        <v>2018</v>
      </c>
      <c r="K1239" s="28">
        <v>5</v>
      </c>
      <c r="L1239" s="28">
        <v>17</v>
      </c>
      <c r="M1239" s="55">
        <v>33.948329999999999</v>
      </c>
      <c r="N1239" s="55">
        <v>63.734850000000002</v>
      </c>
      <c r="O1239" s="55"/>
      <c r="P1239" s="55"/>
      <c r="Q1239" s="28">
        <v>2018</v>
      </c>
      <c r="R1239" s="28">
        <v>5</v>
      </c>
      <c r="S1239" s="28">
        <v>17</v>
      </c>
      <c r="T1239" s="55">
        <v>66.837710000000001</v>
      </c>
      <c r="U1239" s="55">
        <v>14.88414</v>
      </c>
      <c r="V1239" s="55"/>
      <c r="W1239" s="55"/>
      <c r="X1239" s="28">
        <v>2018</v>
      </c>
      <c r="Y1239" s="28">
        <v>5</v>
      </c>
      <c r="Z1239" s="28">
        <v>17</v>
      </c>
      <c r="AA1239" s="28">
        <v>54.547919999999998</v>
      </c>
      <c r="AB1239" s="28">
        <v>28.094370000000001</v>
      </c>
    </row>
    <row r="1240" spans="10:28" x14ac:dyDescent="0.25">
      <c r="J1240" s="28">
        <v>2018</v>
      </c>
      <c r="K1240" s="28">
        <v>5</v>
      </c>
      <c r="L1240" s="28">
        <v>18</v>
      </c>
      <c r="M1240" s="55">
        <v>36.812919999999998</v>
      </c>
      <c r="N1240" s="55">
        <v>39.056930000000001</v>
      </c>
      <c r="O1240" s="55"/>
      <c r="P1240" s="55"/>
      <c r="Q1240" s="28">
        <v>2018</v>
      </c>
      <c r="R1240" s="28">
        <v>5</v>
      </c>
      <c r="S1240" s="28">
        <v>18</v>
      </c>
      <c r="T1240" s="55">
        <v>59.85604</v>
      </c>
      <c r="U1240" s="55">
        <v>6.7805840000000002</v>
      </c>
      <c r="V1240" s="55"/>
      <c r="W1240" s="55"/>
      <c r="X1240" s="28">
        <v>2018</v>
      </c>
      <c r="Y1240" s="28">
        <v>5</v>
      </c>
      <c r="Z1240" s="28">
        <v>18</v>
      </c>
      <c r="AA1240" s="28">
        <v>57.831249999999997</v>
      </c>
      <c r="AB1240" s="28">
        <v>20.65448</v>
      </c>
    </row>
    <row r="1241" spans="10:28" x14ac:dyDescent="0.25">
      <c r="J1241" s="28">
        <v>2018</v>
      </c>
      <c r="K1241" s="28">
        <v>5</v>
      </c>
      <c r="L1241" s="28">
        <v>19</v>
      </c>
      <c r="M1241" s="55">
        <v>36.090420000000002</v>
      </c>
      <c r="N1241" s="55">
        <v>25.643070000000002</v>
      </c>
      <c r="O1241" s="55"/>
      <c r="P1241" s="55"/>
      <c r="Q1241" s="28">
        <v>2018</v>
      </c>
      <c r="R1241" s="28">
        <v>5</v>
      </c>
      <c r="S1241" s="28">
        <v>19</v>
      </c>
      <c r="T1241" s="55">
        <v>56.213120000000004</v>
      </c>
      <c r="U1241" s="55">
        <v>38.926020000000001</v>
      </c>
      <c r="V1241" s="55"/>
      <c r="W1241" s="55"/>
      <c r="X1241" s="28">
        <v>2018</v>
      </c>
      <c r="Y1241" s="28">
        <v>5</v>
      </c>
      <c r="Z1241" s="28">
        <v>19</v>
      </c>
      <c r="AA1241" s="28">
        <v>60.365000000000002</v>
      </c>
      <c r="AB1241" s="28">
        <v>20.957830000000001</v>
      </c>
    </row>
    <row r="1242" spans="10:28" x14ac:dyDescent="0.25">
      <c r="J1242" s="28">
        <v>2018</v>
      </c>
      <c r="K1242" s="28">
        <v>5</v>
      </c>
      <c r="L1242" s="28">
        <v>20</v>
      </c>
      <c r="M1242" s="55">
        <v>23.278749999999999</v>
      </c>
      <c r="N1242" s="55">
        <v>40.749879999999997</v>
      </c>
      <c r="O1242" s="55"/>
      <c r="P1242" s="55"/>
      <c r="Q1242" s="28">
        <v>2018</v>
      </c>
      <c r="R1242" s="28">
        <v>5</v>
      </c>
      <c r="S1242" s="28">
        <v>20</v>
      </c>
      <c r="T1242" s="55">
        <v>54.146250000000002</v>
      </c>
      <c r="U1242" s="55">
        <v>37.030050000000003</v>
      </c>
      <c r="V1242" s="55"/>
      <c r="W1242" s="55"/>
      <c r="X1242" s="28">
        <v>2018</v>
      </c>
      <c r="Y1242" s="28">
        <v>5</v>
      </c>
      <c r="Z1242" s="28">
        <v>20</v>
      </c>
      <c r="AA1242" s="28">
        <v>59.104999999999997</v>
      </c>
      <c r="AB1242" s="28">
        <v>14.760719999999999</v>
      </c>
    </row>
    <row r="1243" spans="10:28" x14ac:dyDescent="0.25">
      <c r="J1243" s="28">
        <v>2018</v>
      </c>
      <c r="K1243" s="28">
        <v>5</v>
      </c>
      <c r="L1243" s="28">
        <v>21</v>
      </c>
      <c r="M1243" s="55">
        <v>29.844999999999999</v>
      </c>
      <c r="N1243" s="55">
        <v>58.20617</v>
      </c>
      <c r="O1243" s="55"/>
      <c r="P1243" s="55"/>
      <c r="Q1243" s="28">
        <v>2018</v>
      </c>
      <c r="R1243" s="28">
        <v>5</v>
      </c>
      <c r="S1243" s="28">
        <v>21</v>
      </c>
      <c r="T1243" s="55">
        <v>60.789380000000001</v>
      </c>
      <c r="U1243" s="55">
        <v>26.375309999999999</v>
      </c>
      <c r="V1243" s="55"/>
      <c r="W1243" s="55"/>
      <c r="X1243" s="28">
        <v>2018</v>
      </c>
      <c r="Y1243" s="28">
        <v>5</v>
      </c>
      <c r="Z1243" s="28">
        <v>21</v>
      </c>
      <c r="AA1243" s="28">
        <v>63.136249999999997</v>
      </c>
      <c r="AB1243" s="28">
        <v>10.21388</v>
      </c>
    </row>
    <row r="1244" spans="10:28" x14ac:dyDescent="0.25">
      <c r="J1244" s="28">
        <v>2018</v>
      </c>
      <c r="K1244" s="28">
        <v>5</v>
      </c>
      <c r="L1244" s="28">
        <v>22</v>
      </c>
      <c r="M1244" s="55">
        <v>49.121250000000003</v>
      </c>
      <c r="N1244" s="55">
        <v>34.269240000000003</v>
      </c>
      <c r="O1244" s="55"/>
      <c r="P1244" s="55"/>
      <c r="Q1244" s="28">
        <v>2018</v>
      </c>
      <c r="R1244" s="28">
        <v>5</v>
      </c>
      <c r="S1244" s="28">
        <v>22</v>
      </c>
      <c r="T1244" s="55">
        <v>57.256459999999997</v>
      </c>
      <c r="U1244" s="55">
        <v>15.6386</v>
      </c>
      <c r="V1244" s="55"/>
      <c r="W1244" s="55"/>
      <c r="X1244" s="28">
        <v>2018</v>
      </c>
      <c r="Y1244" s="28">
        <v>5</v>
      </c>
      <c r="Z1244" s="28">
        <v>22</v>
      </c>
      <c r="AA1244" s="28">
        <v>63.373750000000001</v>
      </c>
      <c r="AB1244" s="28">
        <v>11.71279</v>
      </c>
    </row>
    <row r="1245" spans="10:28" x14ac:dyDescent="0.25">
      <c r="J1245" s="28">
        <v>2018</v>
      </c>
      <c r="K1245" s="28">
        <v>5</v>
      </c>
      <c r="L1245" s="28">
        <v>23</v>
      </c>
      <c r="M1245" s="55">
        <v>49.810209999999998</v>
      </c>
      <c r="N1245" s="55">
        <v>25.262920000000001</v>
      </c>
      <c r="O1245" s="55"/>
      <c r="P1245" s="55"/>
      <c r="Q1245" s="28">
        <v>2018</v>
      </c>
      <c r="R1245" s="28">
        <v>5</v>
      </c>
      <c r="S1245" s="28">
        <v>23</v>
      </c>
      <c r="T1245" s="55">
        <v>55.328960000000002</v>
      </c>
      <c r="U1245" s="55">
        <v>6.4109400000000001</v>
      </c>
      <c r="V1245" s="55"/>
      <c r="W1245" s="55"/>
      <c r="X1245" s="28">
        <v>2018</v>
      </c>
      <c r="Y1245" s="28">
        <v>5</v>
      </c>
      <c r="Z1245" s="28">
        <v>23</v>
      </c>
      <c r="AA1245" s="28">
        <v>65.073750000000004</v>
      </c>
      <c r="AB1245" s="28">
        <v>10.91306</v>
      </c>
    </row>
    <row r="1246" spans="10:28" x14ac:dyDescent="0.25">
      <c r="J1246" s="28">
        <v>2018</v>
      </c>
      <c r="K1246" s="28">
        <v>5</v>
      </c>
      <c r="L1246" s="28">
        <v>24</v>
      </c>
      <c r="M1246" s="55">
        <v>44.387500000000003</v>
      </c>
      <c r="N1246" s="55">
        <v>57.350070000000002</v>
      </c>
      <c r="O1246" s="55"/>
      <c r="P1246" s="55"/>
      <c r="Q1246" s="28">
        <v>2018</v>
      </c>
      <c r="R1246" s="28">
        <v>5</v>
      </c>
      <c r="S1246" s="28">
        <v>24</v>
      </c>
      <c r="T1246" s="55">
        <v>56.17333</v>
      </c>
      <c r="U1246" s="55">
        <v>9.1269310000000008</v>
      </c>
      <c r="V1246" s="55"/>
      <c r="W1246" s="55"/>
      <c r="X1246" s="28">
        <v>2018</v>
      </c>
      <c r="Y1246" s="28">
        <v>5</v>
      </c>
      <c r="Z1246" s="28">
        <v>24</v>
      </c>
      <c r="AA1246" s="28">
        <v>64.036249999999995</v>
      </c>
      <c r="AB1246" s="28">
        <v>18.640809999999998</v>
      </c>
    </row>
    <row r="1247" spans="10:28" x14ac:dyDescent="0.25">
      <c r="J1247" s="28">
        <v>2018</v>
      </c>
      <c r="K1247" s="28">
        <v>5</v>
      </c>
      <c r="L1247" s="28">
        <v>25</v>
      </c>
      <c r="M1247" s="55">
        <v>41.147500000000001</v>
      </c>
      <c r="N1247" s="55">
        <v>60.420520000000003</v>
      </c>
      <c r="O1247" s="55"/>
      <c r="P1247" s="55"/>
      <c r="Q1247" s="28">
        <v>2018</v>
      </c>
      <c r="R1247" s="28">
        <v>5</v>
      </c>
      <c r="S1247" s="28">
        <v>25</v>
      </c>
      <c r="T1247" s="55">
        <v>56.666670000000003</v>
      </c>
      <c r="U1247" s="55">
        <v>31.768339999999998</v>
      </c>
      <c r="V1247" s="55"/>
      <c r="W1247" s="55"/>
      <c r="X1247" s="28">
        <v>2018</v>
      </c>
      <c r="Y1247" s="28">
        <v>5</v>
      </c>
      <c r="Z1247" s="28">
        <v>25</v>
      </c>
      <c r="AA1247" s="28">
        <v>64.718329999999995</v>
      </c>
      <c r="AB1247" s="28">
        <v>17.368839999999999</v>
      </c>
    </row>
    <row r="1248" spans="10:28" x14ac:dyDescent="0.25">
      <c r="J1248" s="28">
        <v>2018</v>
      </c>
      <c r="K1248" s="28">
        <v>5</v>
      </c>
      <c r="L1248" s="28">
        <v>26</v>
      </c>
      <c r="M1248" s="55">
        <v>38.920830000000002</v>
      </c>
      <c r="N1248" s="55">
        <v>48.572940000000003</v>
      </c>
      <c r="O1248" s="55"/>
      <c r="P1248" s="55"/>
      <c r="Q1248" s="28">
        <v>2018</v>
      </c>
      <c r="R1248" s="28">
        <v>5</v>
      </c>
      <c r="S1248" s="28">
        <v>26</v>
      </c>
      <c r="T1248" s="55">
        <v>54.89208</v>
      </c>
      <c r="U1248" s="55">
        <v>31.617660000000001</v>
      </c>
      <c r="V1248" s="55"/>
      <c r="W1248" s="55"/>
      <c r="X1248" s="28">
        <v>2018</v>
      </c>
      <c r="Y1248" s="28">
        <v>5</v>
      </c>
      <c r="Z1248" s="28">
        <v>26</v>
      </c>
      <c r="AA1248" s="28">
        <v>61.147500000000001</v>
      </c>
      <c r="AB1248" s="28">
        <v>13.596220000000001</v>
      </c>
    </row>
    <row r="1249" spans="10:28" x14ac:dyDescent="0.25">
      <c r="J1249" s="28">
        <v>2018</v>
      </c>
      <c r="K1249" s="28">
        <v>5</v>
      </c>
      <c r="L1249" s="28">
        <v>27</v>
      </c>
      <c r="M1249" s="55">
        <v>37.51146</v>
      </c>
      <c r="N1249" s="55">
        <v>75.871700000000004</v>
      </c>
      <c r="O1249" s="55"/>
      <c r="P1249" s="55"/>
      <c r="Q1249" s="28">
        <v>2018</v>
      </c>
      <c r="R1249" s="28">
        <v>5</v>
      </c>
      <c r="S1249" s="28">
        <v>27</v>
      </c>
      <c r="T1249" s="55">
        <v>56.742710000000002</v>
      </c>
      <c r="U1249" s="55">
        <v>27.958320000000001</v>
      </c>
      <c r="V1249" s="55"/>
      <c r="W1249" s="55"/>
      <c r="X1249" s="28">
        <v>2018</v>
      </c>
      <c r="Y1249" s="28">
        <v>5</v>
      </c>
      <c r="Z1249" s="28">
        <v>27</v>
      </c>
      <c r="AA1249" s="28">
        <v>59.753329999999998</v>
      </c>
      <c r="AB1249" s="28">
        <v>16.91572</v>
      </c>
    </row>
    <row r="1250" spans="10:28" x14ac:dyDescent="0.25">
      <c r="J1250" s="28">
        <v>2018</v>
      </c>
      <c r="K1250" s="28">
        <v>5</v>
      </c>
      <c r="L1250" s="28">
        <v>28</v>
      </c>
      <c r="M1250" s="55">
        <v>44.218330000000002</v>
      </c>
      <c r="N1250" s="55">
        <v>58.450859999999999</v>
      </c>
      <c r="O1250" s="55"/>
      <c r="P1250" s="55"/>
      <c r="Q1250" s="28">
        <v>2018</v>
      </c>
      <c r="R1250" s="28">
        <v>5</v>
      </c>
      <c r="S1250" s="28">
        <v>28</v>
      </c>
      <c r="T1250" s="55">
        <v>61.17792</v>
      </c>
      <c r="U1250" s="55">
        <v>2.5068820000000001</v>
      </c>
      <c r="V1250" s="55"/>
      <c r="W1250" s="55"/>
      <c r="X1250" s="28">
        <v>2018</v>
      </c>
      <c r="Y1250" s="28">
        <v>5</v>
      </c>
      <c r="Z1250" s="28">
        <v>28</v>
      </c>
      <c r="AA1250" s="28">
        <v>62.44417</v>
      </c>
      <c r="AB1250" s="28">
        <v>15.59578</v>
      </c>
    </row>
    <row r="1251" spans="10:28" x14ac:dyDescent="0.25">
      <c r="J1251" s="28">
        <v>2018</v>
      </c>
      <c r="K1251" s="28">
        <v>5</v>
      </c>
      <c r="L1251" s="28">
        <v>29</v>
      </c>
      <c r="M1251" s="55">
        <v>43.53604</v>
      </c>
      <c r="N1251" s="55">
        <v>72.850880000000004</v>
      </c>
      <c r="O1251" s="55"/>
      <c r="P1251" s="55"/>
      <c r="Q1251" s="28">
        <v>2018</v>
      </c>
      <c r="R1251" s="28">
        <v>5</v>
      </c>
      <c r="S1251" s="28">
        <v>29</v>
      </c>
      <c r="T1251" s="55">
        <v>58.980420000000002</v>
      </c>
      <c r="U1251" s="55">
        <v>9.8369979999999995</v>
      </c>
      <c r="V1251" s="55"/>
      <c r="W1251" s="55"/>
      <c r="X1251" s="28">
        <v>2018</v>
      </c>
      <c r="Y1251" s="28">
        <v>5</v>
      </c>
      <c r="Z1251" s="28">
        <v>29</v>
      </c>
      <c r="AA1251" s="28">
        <v>65.394580000000005</v>
      </c>
      <c r="AB1251" s="28">
        <v>10.28546</v>
      </c>
    </row>
    <row r="1252" spans="10:28" x14ac:dyDescent="0.25">
      <c r="J1252" s="28">
        <v>2018</v>
      </c>
      <c r="K1252" s="28">
        <v>5</v>
      </c>
      <c r="L1252" s="28">
        <v>30</v>
      </c>
      <c r="M1252" s="55">
        <v>46.32208</v>
      </c>
      <c r="N1252" s="55">
        <v>76.455629999999999</v>
      </c>
      <c r="O1252" s="55"/>
      <c r="P1252" s="55"/>
      <c r="Q1252" s="28">
        <v>2018</v>
      </c>
      <c r="R1252" s="28">
        <v>5</v>
      </c>
      <c r="S1252" s="28">
        <v>30</v>
      </c>
      <c r="T1252" s="55">
        <v>61.344169999999998</v>
      </c>
      <c r="U1252" s="55">
        <v>8.1134000000000004</v>
      </c>
      <c r="V1252" s="55"/>
      <c r="W1252" s="55"/>
      <c r="X1252" s="28">
        <v>2018</v>
      </c>
      <c r="Y1252" s="28">
        <v>5</v>
      </c>
      <c r="Z1252" s="28">
        <v>30</v>
      </c>
      <c r="AA1252" s="28">
        <v>64.669589999999999</v>
      </c>
      <c r="AB1252" s="28">
        <v>13.30983</v>
      </c>
    </row>
    <row r="1253" spans="10:28" x14ac:dyDescent="0.25">
      <c r="J1253" s="28">
        <v>2018</v>
      </c>
      <c r="K1253" s="28">
        <v>5</v>
      </c>
      <c r="L1253" s="28">
        <v>31</v>
      </c>
      <c r="M1253" s="55">
        <v>43.938330000000001</v>
      </c>
      <c r="N1253" s="55">
        <v>76.418930000000003</v>
      </c>
      <c r="O1253" s="55"/>
      <c r="P1253" s="55"/>
      <c r="Q1253" s="28">
        <v>2018</v>
      </c>
      <c r="R1253" s="28">
        <v>5</v>
      </c>
      <c r="S1253" s="28">
        <v>31</v>
      </c>
      <c r="T1253" s="55">
        <v>64.505420000000001</v>
      </c>
      <c r="U1253" s="55">
        <v>1.2347509999999999</v>
      </c>
      <c r="V1253" s="55"/>
      <c r="W1253" s="55"/>
      <c r="X1253" s="28">
        <v>2018</v>
      </c>
      <c r="Y1253" s="28">
        <v>5</v>
      </c>
      <c r="Z1253" s="28">
        <v>31</v>
      </c>
      <c r="AA1253" s="28">
        <v>63.062080000000002</v>
      </c>
      <c r="AB1253" s="28">
        <v>14.061260000000001</v>
      </c>
    </row>
    <row r="1254" spans="10:28" x14ac:dyDescent="0.25">
      <c r="J1254" s="28">
        <v>2018</v>
      </c>
      <c r="K1254" s="28">
        <v>6</v>
      </c>
      <c r="L1254" s="28">
        <v>1</v>
      </c>
      <c r="M1254" s="55">
        <v>55.026040000000002</v>
      </c>
      <c r="N1254" s="55">
        <v>60.202759999999998</v>
      </c>
      <c r="O1254" s="55"/>
      <c r="P1254" s="55"/>
      <c r="Q1254" s="28">
        <v>2018</v>
      </c>
      <c r="R1254" s="28">
        <v>6</v>
      </c>
      <c r="S1254" s="28">
        <v>1</v>
      </c>
      <c r="T1254" s="55">
        <v>57.782290000000003</v>
      </c>
      <c r="U1254" s="55">
        <v>1.9198489999999999</v>
      </c>
      <c r="V1254" s="55"/>
      <c r="W1254" s="55"/>
      <c r="X1254" s="28">
        <v>2018</v>
      </c>
      <c r="Y1254" s="28">
        <v>6</v>
      </c>
      <c r="Z1254" s="28">
        <v>1</v>
      </c>
      <c r="AA1254" s="28">
        <v>62.882080000000002</v>
      </c>
      <c r="AB1254" s="28">
        <v>19.313300000000002</v>
      </c>
    </row>
    <row r="1255" spans="10:28" x14ac:dyDescent="0.25">
      <c r="J1255" s="28">
        <v>2018</v>
      </c>
      <c r="K1255" s="28">
        <v>6</v>
      </c>
      <c r="L1255" s="28">
        <v>2</v>
      </c>
      <c r="M1255" s="55">
        <v>43.322710000000001</v>
      </c>
      <c r="N1255" s="55">
        <v>42.086680000000001</v>
      </c>
      <c r="O1255" s="55"/>
      <c r="P1255" s="55"/>
      <c r="Q1255" s="28">
        <v>2018</v>
      </c>
      <c r="R1255" s="28">
        <v>6</v>
      </c>
      <c r="S1255" s="28">
        <v>2</v>
      </c>
      <c r="T1255" s="55">
        <v>60.992710000000002</v>
      </c>
      <c r="U1255" s="55">
        <v>2.8828689999999999</v>
      </c>
      <c r="V1255" s="55"/>
      <c r="W1255" s="55"/>
      <c r="X1255" s="28">
        <v>2018</v>
      </c>
      <c r="Y1255" s="28">
        <v>6</v>
      </c>
      <c r="Z1255" s="28">
        <v>2</v>
      </c>
      <c r="AA1255" s="28">
        <v>61.111249999999998</v>
      </c>
      <c r="AB1255" s="28">
        <v>18.567150000000002</v>
      </c>
    </row>
    <row r="1256" spans="10:28" x14ac:dyDescent="0.25">
      <c r="J1256" s="28">
        <v>2018</v>
      </c>
      <c r="K1256" s="28">
        <v>6</v>
      </c>
      <c r="L1256" s="28">
        <v>3</v>
      </c>
      <c r="M1256" s="55">
        <v>41.950629999999997</v>
      </c>
      <c r="N1256" s="55">
        <v>65.898660000000007</v>
      </c>
      <c r="O1256" s="55"/>
      <c r="P1256" s="55"/>
      <c r="Q1256" s="28">
        <v>2018</v>
      </c>
      <c r="R1256" s="28">
        <v>6</v>
      </c>
      <c r="S1256" s="28">
        <v>3</v>
      </c>
      <c r="T1256" s="55">
        <v>59.672710000000002</v>
      </c>
      <c r="U1256" s="55">
        <v>1.161575</v>
      </c>
      <c r="V1256" s="55"/>
      <c r="W1256" s="55"/>
      <c r="X1256" s="28">
        <v>2018</v>
      </c>
      <c r="Y1256" s="28">
        <v>6</v>
      </c>
      <c r="Z1256" s="28">
        <v>3</v>
      </c>
      <c r="AA1256" s="28">
        <v>53.874369999999999</v>
      </c>
      <c r="AB1256" s="28">
        <v>23.396529999999998</v>
      </c>
    </row>
    <row r="1257" spans="10:28" x14ac:dyDescent="0.25">
      <c r="J1257" s="28">
        <v>2018</v>
      </c>
      <c r="K1257" s="28">
        <v>6</v>
      </c>
      <c r="L1257" s="28">
        <v>4</v>
      </c>
      <c r="M1257" s="55">
        <v>42.997709999999998</v>
      </c>
      <c r="N1257" s="55">
        <v>73.043019999999999</v>
      </c>
      <c r="O1257" s="55"/>
      <c r="P1257" s="55"/>
      <c r="Q1257" s="28">
        <v>2018</v>
      </c>
      <c r="R1257" s="28">
        <v>6</v>
      </c>
      <c r="S1257" s="28">
        <v>4</v>
      </c>
      <c r="T1257" s="55">
        <v>59.21</v>
      </c>
      <c r="U1257" s="55">
        <v>4.9865789999999999</v>
      </c>
      <c r="V1257" s="55"/>
      <c r="W1257" s="55"/>
      <c r="X1257" s="28">
        <v>2018</v>
      </c>
      <c r="Y1257" s="28">
        <v>6</v>
      </c>
      <c r="Z1257" s="28">
        <v>4</v>
      </c>
      <c r="AA1257" s="28">
        <v>57.83625</v>
      </c>
      <c r="AB1257" s="28">
        <v>21.946090000000002</v>
      </c>
    </row>
    <row r="1258" spans="10:28" x14ac:dyDescent="0.25">
      <c r="J1258" s="28">
        <v>2018</v>
      </c>
      <c r="K1258" s="28">
        <v>6</v>
      </c>
      <c r="L1258" s="28">
        <v>5</v>
      </c>
      <c r="M1258" s="55">
        <v>47.807290000000002</v>
      </c>
      <c r="N1258" s="55">
        <v>58.505569999999999</v>
      </c>
      <c r="O1258" s="55"/>
      <c r="P1258" s="55"/>
      <c r="Q1258" s="28">
        <v>2018</v>
      </c>
      <c r="R1258" s="28">
        <v>6</v>
      </c>
      <c r="S1258" s="28">
        <v>5</v>
      </c>
      <c r="T1258" s="55">
        <v>57.786879999999996</v>
      </c>
      <c r="U1258" s="55">
        <v>3.814228</v>
      </c>
      <c r="V1258" s="55"/>
      <c r="W1258" s="55"/>
      <c r="X1258" s="28">
        <v>2018</v>
      </c>
      <c r="Y1258" s="28">
        <v>6</v>
      </c>
      <c r="Z1258" s="28">
        <v>5</v>
      </c>
      <c r="AA1258" s="28">
        <v>59.52167</v>
      </c>
      <c r="AB1258" s="28">
        <v>15.178879999999999</v>
      </c>
    </row>
    <row r="1259" spans="10:28" x14ac:dyDescent="0.25">
      <c r="J1259" s="28">
        <v>2018</v>
      </c>
      <c r="K1259" s="28">
        <v>6</v>
      </c>
      <c r="L1259" s="28">
        <v>6</v>
      </c>
      <c r="M1259" s="55">
        <v>49.873539999999998</v>
      </c>
      <c r="N1259" s="55">
        <v>56.997459999999997</v>
      </c>
      <c r="O1259" s="55"/>
      <c r="P1259" s="55"/>
      <c r="Q1259" s="28">
        <v>2018</v>
      </c>
      <c r="R1259" s="28">
        <v>6</v>
      </c>
      <c r="S1259" s="28">
        <v>6</v>
      </c>
      <c r="T1259" s="55">
        <v>58.098129999999998</v>
      </c>
      <c r="U1259" s="55">
        <v>2.4830510000000001</v>
      </c>
      <c r="V1259" s="55"/>
      <c r="W1259" s="55"/>
      <c r="X1259" s="28">
        <v>2018</v>
      </c>
      <c r="Y1259" s="28">
        <v>6</v>
      </c>
      <c r="Z1259" s="28">
        <v>6</v>
      </c>
      <c r="AA1259" s="28">
        <v>62.41104</v>
      </c>
      <c r="AB1259" s="28">
        <v>13.251300000000001</v>
      </c>
    </row>
    <row r="1260" spans="10:28" x14ac:dyDescent="0.25">
      <c r="J1260" s="28">
        <v>2018</v>
      </c>
      <c r="K1260" s="28">
        <v>6</v>
      </c>
      <c r="L1260" s="28">
        <v>7</v>
      </c>
      <c r="M1260" s="55">
        <v>50.394170000000003</v>
      </c>
      <c r="N1260" s="55">
        <v>44.432859999999998</v>
      </c>
      <c r="O1260" s="55"/>
      <c r="P1260" s="55"/>
      <c r="Q1260" s="28">
        <v>2018</v>
      </c>
      <c r="R1260" s="28">
        <v>6</v>
      </c>
      <c r="S1260" s="28">
        <v>7</v>
      </c>
      <c r="T1260" s="55">
        <v>57.79833</v>
      </c>
      <c r="U1260" s="55">
        <v>5.557963</v>
      </c>
      <c r="V1260" s="55"/>
      <c r="W1260" s="55"/>
      <c r="X1260" s="28">
        <v>2018</v>
      </c>
      <c r="Y1260" s="28">
        <v>6</v>
      </c>
      <c r="Z1260" s="28">
        <v>7</v>
      </c>
      <c r="AA1260" s="28">
        <v>62.745829999999998</v>
      </c>
      <c r="AB1260" s="28">
        <v>13.922510000000001</v>
      </c>
    </row>
    <row r="1261" spans="10:28" x14ac:dyDescent="0.25">
      <c r="J1261" s="28">
        <v>2018</v>
      </c>
      <c r="K1261" s="28">
        <v>6</v>
      </c>
      <c r="L1261" s="28">
        <v>8</v>
      </c>
      <c r="M1261" s="55">
        <v>50.181870000000004</v>
      </c>
      <c r="N1261" s="55">
        <v>35.243749999999999</v>
      </c>
      <c r="O1261" s="55"/>
      <c r="P1261" s="55"/>
      <c r="Q1261" s="28">
        <v>2018</v>
      </c>
      <c r="R1261" s="28">
        <v>6</v>
      </c>
      <c r="S1261" s="28">
        <v>8</v>
      </c>
      <c r="T1261" s="55">
        <v>54.967919999999999</v>
      </c>
      <c r="U1261" s="55">
        <v>3.6582189999999999</v>
      </c>
      <c r="V1261" s="55"/>
      <c r="W1261" s="55"/>
      <c r="X1261" s="28">
        <v>2018</v>
      </c>
      <c r="Y1261" s="28">
        <v>6</v>
      </c>
      <c r="Z1261" s="28">
        <v>8</v>
      </c>
      <c r="AA1261" s="28">
        <v>62.013330000000003</v>
      </c>
      <c r="AB1261" s="28">
        <v>14.0298</v>
      </c>
    </row>
    <row r="1262" spans="10:28" x14ac:dyDescent="0.25">
      <c r="J1262" s="28">
        <v>2018</v>
      </c>
      <c r="K1262" s="28">
        <v>6</v>
      </c>
      <c r="L1262" s="28">
        <v>9</v>
      </c>
      <c r="M1262" s="55">
        <v>46.125419999999998</v>
      </c>
      <c r="N1262" s="55">
        <v>43.007249999999999</v>
      </c>
      <c r="O1262" s="55"/>
      <c r="P1262" s="55"/>
      <c r="Q1262" s="28">
        <v>2018</v>
      </c>
      <c r="R1262" s="28">
        <v>6</v>
      </c>
      <c r="S1262" s="28">
        <v>9</v>
      </c>
      <c r="T1262" s="55">
        <v>59.766669999999998</v>
      </c>
      <c r="U1262" s="55">
        <v>3.7955559999999999</v>
      </c>
      <c r="V1262" s="55"/>
      <c r="W1262" s="55"/>
      <c r="X1262" s="28">
        <v>2018</v>
      </c>
      <c r="Y1262" s="28">
        <v>6</v>
      </c>
      <c r="Z1262" s="28">
        <v>9</v>
      </c>
      <c r="AA1262" s="28">
        <v>58.417499999999997</v>
      </c>
      <c r="AB1262" s="28">
        <v>17.90821</v>
      </c>
    </row>
    <row r="1263" spans="10:28" x14ac:dyDescent="0.25">
      <c r="J1263" s="28">
        <v>2018</v>
      </c>
      <c r="K1263" s="28">
        <v>6</v>
      </c>
      <c r="L1263" s="28">
        <v>10</v>
      </c>
      <c r="M1263" s="55">
        <v>45.968539999999997</v>
      </c>
      <c r="N1263" s="55">
        <v>57.852939999999997</v>
      </c>
      <c r="O1263" s="55"/>
      <c r="P1263" s="55"/>
      <c r="Q1263" s="28">
        <v>2018</v>
      </c>
      <c r="R1263" s="28">
        <v>6</v>
      </c>
      <c r="S1263" s="28">
        <v>10</v>
      </c>
      <c r="T1263" s="55">
        <v>57.308750000000003</v>
      </c>
      <c r="U1263" s="55">
        <v>7.7974589999999999</v>
      </c>
      <c r="V1263" s="55"/>
      <c r="W1263" s="55"/>
      <c r="X1263" s="28">
        <v>2018</v>
      </c>
      <c r="Y1263" s="28">
        <v>6</v>
      </c>
      <c r="Z1263" s="28">
        <v>10</v>
      </c>
      <c r="AA1263" s="28">
        <v>55.749580000000002</v>
      </c>
      <c r="AB1263" s="28">
        <v>17.599810000000002</v>
      </c>
    </row>
    <row r="1264" spans="10:28" x14ac:dyDescent="0.25">
      <c r="J1264" s="28">
        <v>2018</v>
      </c>
      <c r="K1264" s="28">
        <v>6</v>
      </c>
      <c r="L1264" s="28">
        <v>11</v>
      </c>
      <c r="M1264" s="55">
        <v>53.162709999999997</v>
      </c>
      <c r="N1264" s="55">
        <v>87.007679999999993</v>
      </c>
      <c r="O1264" s="55"/>
      <c r="P1264" s="55"/>
      <c r="Q1264" s="28">
        <v>2018</v>
      </c>
      <c r="R1264" s="28">
        <v>6</v>
      </c>
      <c r="S1264" s="28">
        <v>11</v>
      </c>
      <c r="T1264" s="55">
        <v>57.081670000000003</v>
      </c>
      <c r="U1264" s="55">
        <v>13.24756</v>
      </c>
      <c r="V1264" s="55"/>
      <c r="W1264" s="55"/>
      <c r="X1264" s="28">
        <v>2018</v>
      </c>
      <c r="Y1264" s="28">
        <v>6</v>
      </c>
      <c r="Z1264" s="28">
        <v>11</v>
      </c>
      <c r="AA1264" s="28">
        <v>58.859580000000001</v>
      </c>
      <c r="AB1264" s="28">
        <v>16.518450000000001</v>
      </c>
    </row>
    <row r="1265" spans="10:28" x14ac:dyDescent="0.25">
      <c r="J1265" s="28">
        <v>2018</v>
      </c>
      <c r="K1265" s="28">
        <v>6</v>
      </c>
      <c r="L1265" s="28">
        <v>12</v>
      </c>
      <c r="M1265" s="55">
        <v>72.360420000000005</v>
      </c>
      <c r="N1265" s="55">
        <v>75.198719999999994</v>
      </c>
      <c r="O1265" s="55"/>
      <c r="P1265" s="55"/>
      <c r="Q1265" s="28">
        <v>2018</v>
      </c>
      <c r="R1265" s="28">
        <v>6</v>
      </c>
      <c r="S1265" s="28">
        <v>12</v>
      </c>
      <c r="T1265" s="55">
        <v>55.032919999999997</v>
      </c>
      <c r="U1265" s="55">
        <v>8.8058080000000007</v>
      </c>
      <c r="V1265" s="55"/>
      <c r="W1265" s="55"/>
      <c r="X1265" s="28">
        <v>2018</v>
      </c>
      <c r="Y1265" s="28">
        <v>6</v>
      </c>
      <c r="Z1265" s="28">
        <v>12</v>
      </c>
      <c r="AA1265" s="28">
        <v>54.624580000000002</v>
      </c>
      <c r="AB1265" s="28">
        <v>28.348310000000001</v>
      </c>
    </row>
    <row r="1266" spans="10:28" x14ac:dyDescent="0.25">
      <c r="J1266" s="28">
        <v>2018</v>
      </c>
      <c r="K1266" s="28">
        <v>6</v>
      </c>
      <c r="L1266" s="28">
        <v>13</v>
      </c>
      <c r="M1266" s="55">
        <v>51.893540000000002</v>
      </c>
      <c r="N1266" s="55">
        <v>78.741870000000006</v>
      </c>
      <c r="O1266" s="55"/>
      <c r="P1266" s="55"/>
      <c r="Q1266" s="28">
        <v>2018</v>
      </c>
      <c r="R1266" s="28">
        <v>6</v>
      </c>
      <c r="S1266" s="28">
        <v>13</v>
      </c>
      <c r="T1266" s="55">
        <v>49.66084</v>
      </c>
      <c r="U1266" s="55">
        <v>46.753</v>
      </c>
      <c r="V1266" s="55"/>
      <c r="W1266" s="55"/>
      <c r="X1266" s="28">
        <v>2018</v>
      </c>
      <c r="Y1266" s="28">
        <v>6</v>
      </c>
      <c r="Z1266" s="28">
        <v>13</v>
      </c>
      <c r="AA1266" s="28">
        <v>53.394170000000003</v>
      </c>
      <c r="AB1266" s="28">
        <v>31.80951</v>
      </c>
    </row>
    <row r="1267" spans="10:28" x14ac:dyDescent="0.25">
      <c r="J1267" s="28">
        <v>2018</v>
      </c>
      <c r="K1267" s="28">
        <v>6</v>
      </c>
      <c r="L1267" s="28">
        <v>14</v>
      </c>
      <c r="M1267" s="55">
        <v>46.64188</v>
      </c>
      <c r="N1267" s="55">
        <v>86.129769999999994</v>
      </c>
      <c r="O1267" s="55"/>
      <c r="P1267" s="55"/>
      <c r="Q1267" s="28">
        <v>2018</v>
      </c>
      <c r="R1267" s="28">
        <v>6</v>
      </c>
      <c r="S1267" s="28">
        <v>14</v>
      </c>
      <c r="T1267" s="55">
        <v>30.288</v>
      </c>
      <c r="U1267" s="55">
        <v>57.486170000000001</v>
      </c>
      <c r="V1267" s="55"/>
      <c r="W1267" s="55"/>
      <c r="X1267" s="28">
        <v>2018</v>
      </c>
      <c r="Y1267" s="28">
        <v>6</v>
      </c>
      <c r="Z1267" s="28">
        <v>14</v>
      </c>
      <c r="AA1267" s="28">
        <v>57.837919999999997</v>
      </c>
      <c r="AB1267" s="28">
        <v>25.442219999999999</v>
      </c>
    </row>
    <row r="1268" spans="10:28" x14ac:dyDescent="0.25">
      <c r="J1268" s="28">
        <v>2018</v>
      </c>
      <c r="K1268" s="28">
        <v>6</v>
      </c>
      <c r="L1268" s="28">
        <v>15</v>
      </c>
      <c r="M1268" s="55">
        <v>49.885420000000003</v>
      </c>
      <c r="N1268" s="55">
        <v>63.585209999999996</v>
      </c>
      <c r="O1268" s="55"/>
      <c r="P1268" s="55"/>
      <c r="Q1268" s="28">
        <v>2018</v>
      </c>
      <c r="R1268" s="28">
        <v>6</v>
      </c>
      <c r="S1268" s="28">
        <v>15</v>
      </c>
      <c r="T1268" s="55">
        <v>63.937100000000001</v>
      </c>
      <c r="U1268" s="55">
        <v>31.075150000000001</v>
      </c>
      <c r="V1268" s="55"/>
      <c r="W1268" s="55"/>
      <c r="X1268" s="28">
        <v>2018</v>
      </c>
      <c r="Y1268" s="28">
        <v>6</v>
      </c>
      <c r="Z1268" s="28">
        <v>15</v>
      </c>
      <c r="AA1268" s="28">
        <v>57.268329999999999</v>
      </c>
      <c r="AB1268" s="28">
        <v>24.253409999999999</v>
      </c>
    </row>
    <row r="1269" spans="10:28" x14ac:dyDescent="0.25">
      <c r="J1269" s="28">
        <v>2018</v>
      </c>
      <c r="K1269" s="28">
        <v>6</v>
      </c>
      <c r="L1269" s="28">
        <v>16</v>
      </c>
      <c r="M1269" s="55">
        <v>44.314169999999997</v>
      </c>
      <c r="N1269" s="55">
        <v>49.999339999999997</v>
      </c>
      <c r="O1269" s="55"/>
      <c r="P1269" s="55"/>
      <c r="Q1269" s="28">
        <v>2018</v>
      </c>
      <c r="R1269" s="28">
        <v>6</v>
      </c>
      <c r="S1269" s="28">
        <v>16</v>
      </c>
      <c r="T1269" s="55">
        <v>54.687919999999998</v>
      </c>
      <c r="U1269" s="55">
        <v>44.32264</v>
      </c>
      <c r="V1269" s="55"/>
      <c r="W1269" s="55"/>
      <c r="X1269" s="28">
        <v>2018</v>
      </c>
      <c r="Y1269" s="28">
        <v>6</v>
      </c>
      <c r="Z1269" s="28">
        <v>16</v>
      </c>
      <c r="AA1269" s="28">
        <v>52.513750000000002</v>
      </c>
      <c r="AB1269" s="28">
        <v>27.56193</v>
      </c>
    </row>
    <row r="1270" spans="10:28" x14ac:dyDescent="0.25">
      <c r="J1270" s="28">
        <v>2018</v>
      </c>
      <c r="K1270" s="28">
        <v>6</v>
      </c>
      <c r="L1270" s="28">
        <v>17</v>
      </c>
      <c r="M1270" s="55">
        <v>38.207500000000003</v>
      </c>
      <c r="N1270" s="55">
        <v>74.220600000000005</v>
      </c>
      <c r="O1270" s="55"/>
      <c r="P1270" s="55"/>
      <c r="Q1270" s="28">
        <v>2018</v>
      </c>
      <c r="R1270" s="28">
        <v>6</v>
      </c>
      <c r="S1270" s="28">
        <v>17</v>
      </c>
      <c r="T1270" s="55">
        <v>54.979579999999999</v>
      </c>
      <c r="U1270" s="55">
        <v>43.303460000000001</v>
      </c>
      <c r="V1270" s="55"/>
      <c r="W1270" s="55"/>
      <c r="X1270" s="28">
        <v>2018</v>
      </c>
      <c r="Y1270" s="28">
        <v>6</v>
      </c>
      <c r="Z1270" s="28">
        <v>17</v>
      </c>
      <c r="AA1270" s="28">
        <v>45.774790000000003</v>
      </c>
      <c r="AB1270" s="28">
        <v>31.659030000000001</v>
      </c>
    </row>
    <row r="1271" spans="10:28" x14ac:dyDescent="0.25">
      <c r="J1271" s="28">
        <v>2018</v>
      </c>
      <c r="K1271" s="28">
        <v>6</v>
      </c>
      <c r="L1271" s="28">
        <v>18</v>
      </c>
      <c r="M1271" s="55">
        <v>44.295209999999997</v>
      </c>
      <c r="N1271" s="55">
        <v>79.089709999999997</v>
      </c>
      <c r="O1271" s="55"/>
      <c r="P1271" s="55"/>
      <c r="Q1271" s="28">
        <v>2018</v>
      </c>
      <c r="R1271" s="28">
        <v>6</v>
      </c>
      <c r="S1271" s="28">
        <v>18</v>
      </c>
      <c r="T1271" s="55">
        <v>50.855629999999998</v>
      </c>
      <c r="U1271" s="55">
        <v>36.328510000000001</v>
      </c>
      <c r="V1271" s="55"/>
      <c r="W1271" s="55"/>
      <c r="X1271" s="28">
        <v>2018</v>
      </c>
      <c r="Y1271" s="28">
        <v>6</v>
      </c>
      <c r="Z1271" s="28">
        <v>18</v>
      </c>
      <c r="AA1271" s="28">
        <v>54.172499999999999</v>
      </c>
      <c r="AB1271" s="28">
        <v>33.224760000000003</v>
      </c>
    </row>
    <row r="1272" spans="10:28" x14ac:dyDescent="0.25">
      <c r="J1272" s="28">
        <v>2018</v>
      </c>
      <c r="K1272" s="28">
        <v>6</v>
      </c>
      <c r="L1272" s="28">
        <v>19</v>
      </c>
      <c r="M1272" s="55">
        <v>42.461460000000002</v>
      </c>
      <c r="N1272" s="55">
        <v>83.321269999999998</v>
      </c>
      <c r="O1272" s="55"/>
      <c r="P1272" s="55"/>
      <c r="Q1272" s="28">
        <v>2018</v>
      </c>
      <c r="R1272" s="28">
        <v>6</v>
      </c>
      <c r="S1272" s="28">
        <v>19</v>
      </c>
      <c r="T1272" s="55">
        <v>54.816459999999999</v>
      </c>
      <c r="U1272" s="55">
        <v>33.742130000000003</v>
      </c>
      <c r="V1272" s="55"/>
      <c r="W1272" s="55"/>
      <c r="X1272" s="28">
        <v>2018</v>
      </c>
      <c r="Y1272" s="28">
        <v>6</v>
      </c>
      <c r="Z1272" s="28">
        <v>19</v>
      </c>
      <c r="AA1272" s="28">
        <v>55.609169999999999</v>
      </c>
      <c r="AB1272" s="28">
        <v>26.387740000000001</v>
      </c>
    </row>
    <row r="1273" spans="10:28" x14ac:dyDescent="0.25">
      <c r="J1273" s="28">
        <v>2018</v>
      </c>
      <c r="K1273" s="28">
        <v>6</v>
      </c>
      <c r="L1273" s="28">
        <v>20</v>
      </c>
      <c r="M1273" s="55">
        <v>43.50667</v>
      </c>
      <c r="N1273" s="55">
        <v>85.479439999999997</v>
      </c>
      <c r="O1273" s="55"/>
      <c r="P1273" s="55"/>
      <c r="Q1273" s="28">
        <v>2018</v>
      </c>
      <c r="R1273" s="28">
        <v>6</v>
      </c>
      <c r="S1273" s="28">
        <v>20</v>
      </c>
      <c r="T1273" s="55">
        <v>53.10521</v>
      </c>
      <c r="U1273" s="55">
        <v>46.408499999999997</v>
      </c>
      <c r="V1273" s="55"/>
      <c r="W1273" s="55"/>
      <c r="X1273" s="28">
        <v>2018</v>
      </c>
      <c r="Y1273" s="28">
        <v>6</v>
      </c>
      <c r="Z1273" s="28">
        <v>20</v>
      </c>
      <c r="AA1273" s="28">
        <v>61.402920000000002</v>
      </c>
      <c r="AB1273" s="28">
        <v>17.660129999999999</v>
      </c>
    </row>
    <row r="1274" spans="10:28" x14ac:dyDescent="0.25">
      <c r="J1274" s="28">
        <v>2018</v>
      </c>
      <c r="K1274" s="28">
        <v>6</v>
      </c>
      <c r="L1274" s="28">
        <v>21</v>
      </c>
      <c r="M1274" s="55">
        <v>36.297289999999997</v>
      </c>
      <c r="N1274" s="55">
        <v>87.513319999999993</v>
      </c>
      <c r="O1274" s="55"/>
      <c r="P1274" s="55"/>
      <c r="Q1274" s="28">
        <v>2018</v>
      </c>
      <c r="R1274" s="28">
        <v>6</v>
      </c>
      <c r="S1274" s="28">
        <v>21</v>
      </c>
      <c r="T1274" s="55">
        <v>56.234999999999999</v>
      </c>
      <c r="U1274" s="55">
        <v>26.9467</v>
      </c>
      <c r="V1274" s="55"/>
      <c r="W1274" s="55"/>
      <c r="X1274" s="28">
        <v>2018</v>
      </c>
      <c r="Y1274" s="28">
        <v>6</v>
      </c>
      <c r="Z1274" s="28">
        <v>21</v>
      </c>
      <c r="AA1274" s="28">
        <v>60.815420000000003</v>
      </c>
      <c r="AB1274" s="28">
        <v>20.42099</v>
      </c>
    </row>
    <row r="1275" spans="10:28" x14ac:dyDescent="0.25">
      <c r="J1275" s="28">
        <v>2018</v>
      </c>
      <c r="K1275" s="28">
        <v>6</v>
      </c>
      <c r="L1275" s="28">
        <v>22</v>
      </c>
      <c r="M1275" s="55">
        <v>28.113330000000001</v>
      </c>
      <c r="N1275" s="55">
        <v>88.901330000000002</v>
      </c>
      <c r="O1275" s="55"/>
      <c r="P1275" s="55"/>
      <c r="Q1275" s="28">
        <v>2018</v>
      </c>
      <c r="R1275" s="28">
        <v>6</v>
      </c>
      <c r="S1275" s="28">
        <v>22</v>
      </c>
      <c r="T1275" s="55">
        <v>54.79063</v>
      </c>
      <c r="U1275" s="55">
        <v>7.0636869999999998</v>
      </c>
      <c r="V1275" s="55"/>
      <c r="W1275" s="55"/>
      <c r="X1275" s="28">
        <v>2018</v>
      </c>
      <c r="Y1275" s="28">
        <v>6</v>
      </c>
      <c r="Z1275" s="28">
        <v>22</v>
      </c>
      <c r="AA1275" s="28">
        <v>59.091250000000002</v>
      </c>
      <c r="AB1275" s="28">
        <v>24.343800000000002</v>
      </c>
    </row>
    <row r="1276" spans="10:28" x14ac:dyDescent="0.25">
      <c r="J1276" s="28">
        <v>2018</v>
      </c>
      <c r="K1276" s="28">
        <v>6</v>
      </c>
      <c r="L1276" s="28">
        <v>23</v>
      </c>
      <c r="M1276" s="55">
        <v>31.01417</v>
      </c>
      <c r="N1276" s="55">
        <v>88.512200000000007</v>
      </c>
      <c r="O1276" s="55"/>
      <c r="P1276" s="55"/>
      <c r="Q1276" s="28">
        <v>2018</v>
      </c>
      <c r="R1276" s="28">
        <v>6</v>
      </c>
      <c r="S1276" s="28">
        <v>23</v>
      </c>
      <c r="T1276" s="55">
        <v>56.297080000000001</v>
      </c>
      <c r="U1276" s="55">
        <v>3.4598550000000001</v>
      </c>
      <c r="V1276" s="55"/>
      <c r="W1276" s="55"/>
      <c r="X1276" s="28">
        <v>2018</v>
      </c>
      <c r="Y1276" s="28">
        <v>6</v>
      </c>
      <c r="Z1276" s="28">
        <v>23</v>
      </c>
      <c r="AA1276" s="28">
        <v>57.429580000000001</v>
      </c>
      <c r="AB1276" s="28">
        <v>23.129909999999999</v>
      </c>
    </row>
    <row r="1277" spans="10:28" x14ac:dyDescent="0.25">
      <c r="J1277" s="28">
        <v>2018</v>
      </c>
      <c r="K1277" s="28">
        <v>6</v>
      </c>
      <c r="L1277" s="28">
        <v>24</v>
      </c>
      <c r="M1277" s="55">
        <v>42.204169999999998</v>
      </c>
      <c r="N1277" s="55">
        <v>74.020880000000005</v>
      </c>
      <c r="O1277" s="55"/>
      <c r="P1277" s="55"/>
      <c r="Q1277" s="28">
        <v>2018</v>
      </c>
      <c r="R1277" s="28">
        <v>6</v>
      </c>
      <c r="S1277" s="28">
        <v>24</v>
      </c>
      <c r="T1277" s="55">
        <v>56.589370000000002</v>
      </c>
      <c r="U1277" s="55">
        <v>3.4507150000000002</v>
      </c>
      <c r="V1277" s="55"/>
      <c r="W1277" s="55"/>
      <c r="X1277" s="28">
        <v>2018</v>
      </c>
      <c r="Y1277" s="28">
        <v>6</v>
      </c>
      <c r="Z1277" s="28">
        <v>24</v>
      </c>
      <c r="AA1277" s="28">
        <v>59.279170000000001</v>
      </c>
      <c r="AB1277" s="28">
        <v>17.947330000000001</v>
      </c>
    </row>
    <row r="1278" spans="10:28" x14ac:dyDescent="0.25">
      <c r="J1278" s="28">
        <v>2018</v>
      </c>
      <c r="K1278" s="28">
        <v>6</v>
      </c>
      <c r="L1278" s="28">
        <v>25</v>
      </c>
      <c r="M1278" s="55">
        <v>49.780830000000002</v>
      </c>
      <c r="N1278" s="55">
        <v>70.308229999999995</v>
      </c>
      <c r="O1278" s="55"/>
      <c r="P1278" s="55"/>
      <c r="Q1278" s="28">
        <v>2018</v>
      </c>
      <c r="R1278" s="28">
        <v>6</v>
      </c>
      <c r="S1278" s="28">
        <v>25</v>
      </c>
      <c r="T1278" s="55">
        <v>58.056249999999999</v>
      </c>
      <c r="U1278" s="55">
        <v>2.864671</v>
      </c>
      <c r="V1278" s="55"/>
      <c r="W1278" s="55"/>
      <c r="X1278" s="28">
        <v>2018</v>
      </c>
      <c r="Y1278" s="28">
        <v>6</v>
      </c>
      <c r="Z1278" s="28">
        <v>25</v>
      </c>
      <c r="AA1278" s="28">
        <v>61.667920000000002</v>
      </c>
      <c r="AB1278" s="28">
        <v>13.27313</v>
      </c>
    </row>
    <row r="1279" spans="10:28" x14ac:dyDescent="0.25">
      <c r="J1279" s="28">
        <v>2018</v>
      </c>
      <c r="K1279" s="28">
        <v>6</v>
      </c>
      <c r="L1279" s="28">
        <v>26</v>
      </c>
      <c r="M1279" s="55">
        <v>62.70438</v>
      </c>
      <c r="N1279" s="55">
        <v>48.798569999999998</v>
      </c>
      <c r="O1279" s="55"/>
      <c r="P1279" s="55"/>
      <c r="Q1279" s="28">
        <v>2018</v>
      </c>
      <c r="R1279" s="28">
        <v>6</v>
      </c>
      <c r="S1279" s="28">
        <v>26</v>
      </c>
      <c r="T1279" s="55">
        <v>54.16854</v>
      </c>
      <c r="U1279" s="55">
        <v>11.093310000000001</v>
      </c>
      <c r="V1279" s="55"/>
      <c r="W1279" s="55"/>
      <c r="X1279" s="28">
        <v>2018</v>
      </c>
      <c r="Y1279" s="28">
        <v>6</v>
      </c>
      <c r="Z1279" s="28">
        <v>26</v>
      </c>
      <c r="AA1279" s="28">
        <v>62.652079999999998</v>
      </c>
      <c r="AB1279" s="28">
        <v>13.54416</v>
      </c>
    </row>
    <row r="1280" spans="10:28" x14ac:dyDescent="0.25">
      <c r="J1280" s="28">
        <v>2018</v>
      </c>
      <c r="K1280" s="28">
        <v>6</v>
      </c>
      <c r="L1280" s="28">
        <v>27</v>
      </c>
      <c r="M1280" s="55">
        <v>55.083539999999999</v>
      </c>
      <c r="N1280" s="55">
        <v>28.159109999999998</v>
      </c>
      <c r="O1280" s="55"/>
      <c r="P1280" s="55"/>
      <c r="Q1280" s="28">
        <v>2018</v>
      </c>
      <c r="R1280" s="28">
        <v>6</v>
      </c>
      <c r="S1280" s="28">
        <v>27</v>
      </c>
      <c r="T1280" s="55">
        <v>52.50667</v>
      </c>
      <c r="U1280" s="55">
        <v>8.1512650000000004</v>
      </c>
      <c r="V1280" s="55"/>
      <c r="W1280" s="55"/>
      <c r="X1280" s="28">
        <v>2018</v>
      </c>
      <c r="Y1280" s="28">
        <v>6</v>
      </c>
      <c r="Z1280" s="28">
        <v>27</v>
      </c>
      <c r="AA1280" s="28">
        <v>62.47542</v>
      </c>
      <c r="AB1280" s="28">
        <v>14.134320000000001</v>
      </c>
    </row>
    <row r="1281" spans="10:28" x14ac:dyDescent="0.25">
      <c r="J1281" s="28">
        <v>2018</v>
      </c>
      <c r="K1281" s="28">
        <v>6</v>
      </c>
      <c r="L1281" s="28">
        <v>28</v>
      </c>
      <c r="M1281" s="55">
        <v>46.727919999999997</v>
      </c>
      <c r="N1281" s="55">
        <v>47.565849999999998</v>
      </c>
      <c r="O1281" s="55"/>
      <c r="P1281" s="55"/>
      <c r="Q1281" s="28">
        <v>2018</v>
      </c>
      <c r="R1281" s="28">
        <v>6</v>
      </c>
      <c r="S1281" s="28">
        <v>28</v>
      </c>
      <c r="T1281" s="55">
        <v>53.149169999999998</v>
      </c>
      <c r="U1281" s="55">
        <v>9.4806530000000002</v>
      </c>
      <c r="V1281" s="55"/>
      <c r="W1281" s="55"/>
      <c r="X1281" s="28">
        <v>2018</v>
      </c>
      <c r="Y1281" s="28">
        <v>6</v>
      </c>
      <c r="Z1281" s="28">
        <v>28</v>
      </c>
      <c r="AA1281" s="28">
        <v>61.801250000000003</v>
      </c>
      <c r="AB1281" s="28">
        <v>14.69463</v>
      </c>
    </row>
    <row r="1282" spans="10:28" x14ac:dyDescent="0.25">
      <c r="J1282" s="28">
        <v>2018</v>
      </c>
      <c r="K1282" s="28">
        <v>6</v>
      </c>
      <c r="L1282" s="28">
        <v>29</v>
      </c>
      <c r="M1282" s="55">
        <v>45.961669999999998</v>
      </c>
      <c r="N1282" s="55">
        <v>76.624260000000007</v>
      </c>
      <c r="O1282" s="55"/>
      <c r="P1282" s="55"/>
      <c r="Q1282" s="28">
        <v>2018</v>
      </c>
      <c r="R1282" s="28">
        <v>6</v>
      </c>
      <c r="S1282" s="28">
        <v>29</v>
      </c>
      <c r="T1282" s="55">
        <v>53.475209999999997</v>
      </c>
      <c r="U1282" s="55">
        <v>10.913539999999999</v>
      </c>
      <c r="V1282" s="55"/>
      <c r="W1282" s="55"/>
      <c r="X1282" s="28">
        <v>2018</v>
      </c>
      <c r="Y1282" s="28">
        <v>6</v>
      </c>
      <c r="Z1282" s="28">
        <v>29</v>
      </c>
      <c r="AA1282" s="28">
        <v>61.869579999999999</v>
      </c>
      <c r="AB1282" s="28">
        <v>16.102969999999999</v>
      </c>
    </row>
    <row r="1283" spans="10:28" x14ac:dyDescent="0.25">
      <c r="J1283" s="28">
        <v>2018</v>
      </c>
      <c r="K1283" s="28">
        <v>6</v>
      </c>
      <c r="L1283" s="28">
        <v>30</v>
      </c>
      <c r="M1283" s="55">
        <v>45.919379999999997</v>
      </c>
      <c r="N1283" s="55">
        <v>65.90025</v>
      </c>
      <c r="O1283" s="55"/>
      <c r="P1283" s="55"/>
      <c r="Q1283" s="28">
        <v>2018</v>
      </c>
      <c r="R1283" s="28">
        <v>6</v>
      </c>
      <c r="S1283" s="28">
        <v>30</v>
      </c>
      <c r="T1283" s="55">
        <v>53.689369999999997</v>
      </c>
      <c r="U1283" s="55">
        <v>9.3891810000000007</v>
      </c>
      <c r="V1283" s="55"/>
      <c r="W1283" s="55"/>
      <c r="X1283" s="28">
        <v>2018</v>
      </c>
      <c r="Y1283" s="28">
        <v>6</v>
      </c>
      <c r="Z1283" s="28">
        <v>30</v>
      </c>
      <c r="AA1283" s="28">
        <v>58.717080000000003</v>
      </c>
      <c r="AB1283" s="28">
        <v>17.937290000000001</v>
      </c>
    </row>
    <row r="1284" spans="10:28" x14ac:dyDescent="0.25">
      <c r="J1284" s="28">
        <v>2018</v>
      </c>
      <c r="K1284" s="28">
        <v>7</v>
      </c>
      <c r="L1284" s="28">
        <v>1</v>
      </c>
      <c r="M1284" s="55">
        <v>45.761670000000002</v>
      </c>
      <c r="N1284" s="55">
        <v>62.094009999999997</v>
      </c>
      <c r="O1284" s="55"/>
      <c r="P1284" s="55"/>
      <c r="Q1284" s="28">
        <v>2018</v>
      </c>
      <c r="R1284" s="28">
        <v>7</v>
      </c>
      <c r="S1284" s="28">
        <v>1</v>
      </c>
      <c r="T1284" s="55">
        <v>54.511249999999997</v>
      </c>
      <c r="U1284" s="55">
        <v>34.735819999999997</v>
      </c>
      <c r="V1284" s="55"/>
      <c r="W1284" s="55"/>
      <c r="X1284" s="28">
        <v>2018</v>
      </c>
      <c r="Y1284" s="28">
        <v>7</v>
      </c>
      <c r="Z1284" s="28">
        <v>1</v>
      </c>
      <c r="AA1284" s="28">
        <v>55.842500000000001</v>
      </c>
      <c r="AB1284" s="28">
        <v>20.686520000000002</v>
      </c>
    </row>
    <row r="1285" spans="10:28" x14ac:dyDescent="0.25">
      <c r="J1285" s="28">
        <v>2018</v>
      </c>
      <c r="K1285" s="28">
        <v>7</v>
      </c>
      <c r="L1285" s="28">
        <v>2</v>
      </c>
      <c r="M1285" s="55">
        <v>50.745620000000002</v>
      </c>
      <c r="N1285" s="55">
        <v>54.257170000000002</v>
      </c>
      <c r="O1285" s="55"/>
      <c r="P1285" s="55"/>
      <c r="Q1285" s="28">
        <v>2018</v>
      </c>
      <c r="R1285" s="28">
        <v>7</v>
      </c>
      <c r="S1285" s="28">
        <v>2</v>
      </c>
      <c r="T1285" s="55">
        <v>53.86063</v>
      </c>
      <c r="U1285" s="55">
        <v>28.025040000000001</v>
      </c>
      <c r="V1285" s="55"/>
      <c r="W1285" s="55"/>
      <c r="X1285" s="28">
        <v>2018</v>
      </c>
      <c r="Y1285" s="28">
        <v>7</v>
      </c>
      <c r="Z1285" s="28">
        <v>2</v>
      </c>
      <c r="AA1285" s="28">
        <v>60.517290000000003</v>
      </c>
      <c r="AB1285" s="28">
        <v>16.03885</v>
      </c>
    </row>
    <row r="1286" spans="10:28" x14ac:dyDescent="0.25">
      <c r="J1286" s="28">
        <v>2018</v>
      </c>
      <c r="K1286" s="28">
        <v>7</v>
      </c>
      <c r="L1286" s="28">
        <v>3</v>
      </c>
      <c r="M1286" s="55">
        <v>52.744999999999997</v>
      </c>
      <c r="N1286" s="55">
        <v>51.709919999999997</v>
      </c>
      <c r="O1286" s="55"/>
      <c r="P1286" s="55"/>
      <c r="Q1286" s="28">
        <v>2018</v>
      </c>
      <c r="R1286" s="28">
        <v>7</v>
      </c>
      <c r="S1286" s="28">
        <v>3</v>
      </c>
      <c r="T1286" s="55">
        <v>54.975830000000002</v>
      </c>
      <c r="U1286" s="55">
        <v>12.51839</v>
      </c>
      <c r="V1286" s="55"/>
      <c r="W1286" s="55"/>
      <c r="X1286" s="28">
        <v>2018</v>
      </c>
      <c r="Y1286" s="28">
        <v>7</v>
      </c>
      <c r="Z1286" s="28">
        <v>3</v>
      </c>
      <c r="AA1286" s="28">
        <v>61.193959999999997</v>
      </c>
      <c r="AB1286" s="28">
        <v>13.699809999999999</v>
      </c>
    </row>
    <row r="1287" spans="10:28" x14ac:dyDescent="0.25">
      <c r="J1287" s="28">
        <v>2018</v>
      </c>
      <c r="K1287" s="28">
        <v>7</v>
      </c>
      <c r="L1287" s="28">
        <v>4</v>
      </c>
      <c r="M1287" s="55">
        <v>54.016039999999997</v>
      </c>
      <c r="N1287" s="55">
        <v>41.813360000000003</v>
      </c>
      <c r="O1287" s="55"/>
      <c r="P1287" s="55"/>
      <c r="Q1287" s="28">
        <v>2018</v>
      </c>
      <c r="R1287" s="28">
        <v>7</v>
      </c>
      <c r="S1287" s="28">
        <v>4</v>
      </c>
      <c r="T1287" s="55">
        <v>59.056249999999999</v>
      </c>
      <c r="U1287" s="55">
        <v>6.2758479999999999</v>
      </c>
      <c r="V1287" s="55"/>
      <c r="W1287" s="55"/>
      <c r="X1287" s="28">
        <v>2018</v>
      </c>
      <c r="Y1287" s="28">
        <v>7</v>
      </c>
      <c r="Z1287" s="28">
        <v>4</v>
      </c>
      <c r="AA1287" s="28">
        <v>60.440829999999998</v>
      </c>
      <c r="AB1287" s="28">
        <v>23.54223</v>
      </c>
    </row>
    <row r="1288" spans="10:28" x14ac:dyDescent="0.25">
      <c r="J1288" s="28">
        <v>2018</v>
      </c>
      <c r="K1288" s="28">
        <v>7</v>
      </c>
      <c r="L1288" s="28">
        <v>5</v>
      </c>
      <c r="M1288" s="55">
        <v>54.231250000000003</v>
      </c>
      <c r="N1288" s="55">
        <v>63.30115</v>
      </c>
      <c r="O1288" s="55"/>
      <c r="P1288" s="55"/>
      <c r="Q1288" s="28">
        <v>2018</v>
      </c>
      <c r="R1288" s="28">
        <v>7</v>
      </c>
      <c r="S1288" s="28">
        <v>5</v>
      </c>
      <c r="T1288" s="55">
        <v>57.233539999999998</v>
      </c>
      <c r="U1288" s="55">
        <v>5.2527169999999996</v>
      </c>
      <c r="V1288" s="55"/>
      <c r="W1288" s="55"/>
      <c r="X1288" s="28">
        <v>2018</v>
      </c>
      <c r="Y1288" s="28">
        <v>7</v>
      </c>
      <c r="Z1288" s="28">
        <v>5</v>
      </c>
      <c r="AA1288" s="28">
        <v>59.569369999999999</v>
      </c>
      <c r="AB1288" s="28">
        <v>20.131930000000001</v>
      </c>
    </row>
    <row r="1289" spans="10:28" x14ac:dyDescent="0.25">
      <c r="J1289" s="28">
        <v>2018</v>
      </c>
      <c r="K1289" s="28">
        <v>7</v>
      </c>
      <c r="L1289" s="28">
        <v>6</v>
      </c>
      <c r="M1289" s="55">
        <v>49.773960000000002</v>
      </c>
      <c r="N1289" s="55">
        <v>87.73809</v>
      </c>
      <c r="O1289" s="55"/>
      <c r="P1289" s="55"/>
      <c r="Q1289" s="28">
        <v>2018</v>
      </c>
      <c r="R1289" s="28">
        <v>7</v>
      </c>
      <c r="S1289" s="28">
        <v>6</v>
      </c>
      <c r="T1289" s="55">
        <v>57.12771</v>
      </c>
      <c r="U1289" s="55">
        <v>4.711735</v>
      </c>
      <c r="V1289" s="55"/>
      <c r="W1289" s="55"/>
      <c r="X1289" s="28">
        <v>2018</v>
      </c>
      <c r="Y1289" s="28">
        <v>7</v>
      </c>
      <c r="Z1289" s="28">
        <v>6</v>
      </c>
      <c r="AA1289" s="28">
        <v>60.62959</v>
      </c>
      <c r="AB1289" s="28">
        <v>17.422989999999999</v>
      </c>
    </row>
    <row r="1290" spans="10:28" x14ac:dyDescent="0.25">
      <c r="J1290" s="28">
        <v>2018</v>
      </c>
      <c r="K1290" s="28">
        <v>7</v>
      </c>
      <c r="L1290" s="28">
        <v>7</v>
      </c>
      <c r="M1290" s="55">
        <v>41.921669999999999</v>
      </c>
      <c r="N1290" s="55">
        <v>86.528509999999997</v>
      </c>
      <c r="O1290" s="55"/>
      <c r="P1290" s="55"/>
      <c r="Q1290" s="28">
        <v>2018</v>
      </c>
      <c r="R1290" s="28">
        <v>7</v>
      </c>
      <c r="S1290" s="28">
        <v>7</v>
      </c>
      <c r="T1290" s="55">
        <v>59.191879999999998</v>
      </c>
      <c r="U1290" s="55">
        <v>4.9690890000000003</v>
      </c>
      <c r="V1290" s="55"/>
      <c r="W1290" s="55"/>
      <c r="X1290" s="28">
        <v>2018</v>
      </c>
      <c r="Y1290" s="28">
        <v>7</v>
      </c>
      <c r="Z1290" s="28">
        <v>7</v>
      </c>
      <c r="AA1290" s="28">
        <v>60.405410000000003</v>
      </c>
      <c r="AB1290" s="28">
        <v>21.92944</v>
      </c>
    </row>
    <row r="1291" spans="10:28" x14ac:dyDescent="0.25">
      <c r="J1291" s="28">
        <v>2018</v>
      </c>
      <c r="K1291" s="28">
        <v>7</v>
      </c>
      <c r="L1291" s="28">
        <v>8</v>
      </c>
      <c r="M1291" s="55">
        <v>48.47334</v>
      </c>
      <c r="N1291" s="55">
        <v>77.327079999999995</v>
      </c>
      <c r="O1291" s="55"/>
      <c r="P1291" s="55"/>
      <c r="Q1291" s="28">
        <v>2018</v>
      </c>
      <c r="R1291" s="28">
        <v>7</v>
      </c>
      <c r="S1291" s="28">
        <v>8</v>
      </c>
      <c r="T1291" s="55">
        <v>57.172710000000002</v>
      </c>
      <c r="U1291" s="55">
        <v>4.2326059999999996</v>
      </c>
      <c r="V1291" s="55"/>
      <c r="W1291" s="55"/>
      <c r="X1291" s="28">
        <v>2018</v>
      </c>
      <c r="Y1291" s="28">
        <v>7</v>
      </c>
      <c r="Z1291" s="28">
        <v>8</v>
      </c>
      <c r="AA1291" s="28">
        <v>57.730829999999997</v>
      </c>
      <c r="AB1291" s="28">
        <v>23.266529999999999</v>
      </c>
    </row>
    <row r="1292" spans="10:28" x14ac:dyDescent="0.25">
      <c r="J1292" s="28">
        <v>2018</v>
      </c>
      <c r="K1292" s="28">
        <v>7</v>
      </c>
      <c r="L1292" s="28">
        <v>9</v>
      </c>
      <c r="M1292" s="55">
        <v>49.778129999999997</v>
      </c>
      <c r="N1292" s="55">
        <v>81.618099999999998</v>
      </c>
      <c r="O1292" s="55"/>
      <c r="P1292" s="55"/>
      <c r="Q1292" s="28">
        <v>2018</v>
      </c>
      <c r="R1292" s="28">
        <v>7</v>
      </c>
      <c r="S1292" s="28">
        <v>9</v>
      </c>
      <c r="T1292" s="55">
        <v>58.181669999999997</v>
      </c>
      <c r="U1292" s="55">
        <v>6.5177350000000001</v>
      </c>
      <c r="V1292" s="55"/>
      <c r="W1292" s="55"/>
      <c r="X1292" s="28">
        <v>2018</v>
      </c>
      <c r="Y1292" s="28">
        <v>7</v>
      </c>
      <c r="Z1292" s="28">
        <v>9</v>
      </c>
      <c r="AA1292" s="28">
        <v>61.004170000000002</v>
      </c>
      <c r="AB1292" s="28">
        <v>21.49494</v>
      </c>
    </row>
    <row r="1293" spans="10:28" x14ac:dyDescent="0.25">
      <c r="J1293" s="28">
        <v>2018</v>
      </c>
      <c r="K1293" s="28">
        <v>7</v>
      </c>
      <c r="L1293" s="28">
        <v>10</v>
      </c>
      <c r="M1293" s="55">
        <v>53.383749999999999</v>
      </c>
      <c r="N1293" s="55">
        <v>56.197960000000002</v>
      </c>
      <c r="O1293" s="55"/>
      <c r="P1293" s="55"/>
      <c r="Q1293" s="28">
        <v>2018</v>
      </c>
      <c r="R1293" s="28">
        <v>7</v>
      </c>
      <c r="S1293" s="28">
        <v>10</v>
      </c>
      <c r="T1293" s="55">
        <v>55.937289999999997</v>
      </c>
      <c r="U1293" s="55">
        <v>8.761476</v>
      </c>
      <c r="V1293" s="55"/>
      <c r="W1293" s="55"/>
      <c r="X1293" s="28">
        <v>2018</v>
      </c>
      <c r="Y1293" s="28">
        <v>7</v>
      </c>
      <c r="Z1293" s="28">
        <v>10</v>
      </c>
      <c r="AA1293" s="28">
        <v>60.580419999999997</v>
      </c>
      <c r="AB1293" s="28">
        <v>19.47137</v>
      </c>
    </row>
    <row r="1294" spans="10:28" x14ac:dyDescent="0.25">
      <c r="J1294" s="28">
        <v>2018</v>
      </c>
      <c r="K1294" s="28">
        <v>7</v>
      </c>
      <c r="L1294" s="28">
        <v>11</v>
      </c>
      <c r="M1294" s="55">
        <v>53.496670000000002</v>
      </c>
      <c r="N1294" s="55">
        <v>45.16733</v>
      </c>
      <c r="O1294" s="55"/>
      <c r="P1294" s="55"/>
      <c r="Q1294" s="28">
        <v>2018</v>
      </c>
      <c r="R1294" s="28">
        <v>7</v>
      </c>
      <c r="S1294" s="28">
        <v>11</v>
      </c>
      <c r="T1294" s="55">
        <v>58.11833</v>
      </c>
      <c r="U1294" s="55">
        <v>9.7229600000000005</v>
      </c>
      <c r="V1294" s="55"/>
      <c r="W1294" s="55"/>
      <c r="X1294" s="28">
        <v>2018</v>
      </c>
      <c r="Y1294" s="28">
        <v>7</v>
      </c>
      <c r="Z1294" s="28">
        <v>11</v>
      </c>
      <c r="AA1294" s="28">
        <v>61.097920000000002</v>
      </c>
      <c r="AB1294" s="28">
        <v>20.46059</v>
      </c>
    </row>
    <row r="1295" spans="10:28" x14ac:dyDescent="0.25">
      <c r="J1295" s="28">
        <v>2018</v>
      </c>
      <c r="K1295" s="28">
        <v>7</v>
      </c>
      <c r="L1295" s="28">
        <v>12</v>
      </c>
      <c r="M1295" s="55">
        <v>54.017290000000003</v>
      </c>
      <c r="N1295" s="55">
        <v>36.239150000000002</v>
      </c>
      <c r="O1295" s="55"/>
      <c r="P1295" s="55"/>
      <c r="Q1295" s="28">
        <v>2018</v>
      </c>
      <c r="R1295" s="28">
        <v>7</v>
      </c>
      <c r="S1295" s="28">
        <v>12</v>
      </c>
      <c r="T1295" s="55">
        <v>57.13458</v>
      </c>
      <c r="U1295" s="55">
        <v>5.9995200000000004</v>
      </c>
      <c r="V1295" s="55"/>
      <c r="W1295" s="55"/>
      <c r="X1295" s="28">
        <v>2018</v>
      </c>
      <c r="Y1295" s="28">
        <v>7</v>
      </c>
      <c r="Z1295" s="28">
        <v>12</v>
      </c>
      <c r="AA1295" s="28">
        <v>63.80292</v>
      </c>
      <c r="AB1295" s="28">
        <v>16.214220000000001</v>
      </c>
    </row>
    <row r="1296" spans="10:28" x14ac:dyDescent="0.25">
      <c r="J1296" s="28">
        <v>2018</v>
      </c>
      <c r="K1296" s="28">
        <v>7</v>
      </c>
      <c r="L1296" s="28">
        <v>13</v>
      </c>
      <c r="M1296" s="55">
        <v>53.414790000000004</v>
      </c>
      <c r="N1296" s="55">
        <v>61.76773</v>
      </c>
      <c r="O1296" s="55"/>
      <c r="P1296" s="55"/>
      <c r="Q1296" s="28">
        <v>2018</v>
      </c>
      <c r="R1296" s="28">
        <v>7</v>
      </c>
      <c r="S1296" s="28">
        <v>13</v>
      </c>
      <c r="T1296" s="55">
        <v>55.97354</v>
      </c>
      <c r="U1296" s="55">
        <v>3.3490730000000002</v>
      </c>
      <c r="V1296" s="55"/>
      <c r="W1296" s="55"/>
      <c r="X1296" s="28">
        <v>2018</v>
      </c>
      <c r="Y1296" s="28">
        <v>7</v>
      </c>
      <c r="Z1296" s="28">
        <v>13</v>
      </c>
      <c r="AA1296" s="28">
        <v>63.477919999999997</v>
      </c>
      <c r="AB1296" s="28">
        <v>19.158090000000001</v>
      </c>
    </row>
    <row r="1297" spans="10:28" x14ac:dyDescent="0.25">
      <c r="J1297" s="28">
        <v>2018</v>
      </c>
      <c r="K1297" s="28">
        <v>7</v>
      </c>
      <c r="L1297" s="28">
        <v>14</v>
      </c>
      <c r="M1297" s="55">
        <v>50.959580000000003</v>
      </c>
      <c r="N1297" s="55">
        <v>63.970599999999997</v>
      </c>
      <c r="O1297" s="55"/>
      <c r="P1297" s="55"/>
      <c r="Q1297" s="28">
        <v>2018</v>
      </c>
      <c r="R1297" s="28">
        <v>7</v>
      </c>
      <c r="S1297" s="28">
        <v>14</v>
      </c>
      <c r="T1297" s="55">
        <v>58.132289999999998</v>
      </c>
      <c r="U1297" s="55">
        <v>27.105820000000001</v>
      </c>
      <c r="V1297" s="55"/>
      <c r="W1297" s="55"/>
      <c r="X1297" s="28">
        <v>2018</v>
      </c>
      <c r="Y1297" s="28">
        <v>7</v>
      </c>
      <c r="Z1297" s="28">
        <v>14</v>
      </c>
      <c r="AA1297" s="28">
        <v>62.124580000000002</v>
      </c>
      <c r="AB1297" s="28">
        <v>16.550270000000001</v>
      </c>
    </row>
    <row r="1298" spans="10:28" x14ac:dyDescent="0.25">
      <c r="J1298" s="28">
        <v>2018</v>
      </c>
      <c r="K1298" s="28">
        <v>7</v>
      </c>
      <c r="L1298" s="28">
        <v>15</v>
      </c>
      <c r="M1298" s="55">
        <v>50.55312</v>
      </c>
      <c r="N1298" s="55">
        <v>43.588790000000003</v>
      </c>
      <c r="O1298" s="55"/>
      <c r="P1298" s="55"/>
      <c r="Q1298" s="28">
        <v>2018</v>
      </c>
      <c r="R1298" s="28">
        <v>7</v>
      </c>
      <c r="S1298" s="28">
        <v>15</v>
      </c>
      <c r="T1298" s="55">
        <v>56.76437</v>
      </c>
      <c r="U1298" s="55">
        <v>25.342749999999999</v>
      </c>
      <c r="V1298" s="55"/>
      <c r="W1298" s="55"/>
      <c r="X1298" s="28">
        <v>2018</v>
      </c>
      <c r="Y1298" s="28">
        <v>7</v>
      </c>
      <c r="Z1298" s="28">
        <v>15</v>
      </c>
      <c r="AA1298" s="28">
        <v>58.821669999999997</v>
      </c>
      <c r="AB1298" s="28">
        <v>22.481249999999999</v>
      </c>
    </row>
    <row r="1299" spans="10:28" x14ac:dyDescent="0.25">
      <c r="J1299" s="28">
        <v>2018</v>
      </c>
      <c r="K1299" s="28">
        <v>7</v>
      </c>
      <c r="L1299" s="28">
        <v>16</v>
      </c>
      <c r="M1299" s="55">
        <v>54.722499999999997</v>
      </c>
      <c r="N1299" s="55">
        <v>33.105910000000002</v>
      </c>
      <c r="O1299" s="55"/>
      <c r="P1299" s="55"/>
      <c r="Q1299" s="28">
        <v>2018</v>
      </c>
      <c r="R1299" s="28">
        <v>7</v>
      </c>
      <c r="S1299" s="28">
        <v>16</v>
      </c>
      <c r="T1299" s="55">
        <v>60.076250000000002</v>
      </c>
      <c r="U1299" s="55">
        <v>10.49194</v>
      </c>
      <c r="V1299" s="55"/>
      <c r="W1299" s="55"/>
      <c r="X1299" s="28">
        <v>2018</v>
      </c>
      <c r="Y1299" s="28">
        <v>7</v>
      </c>
      <c r="Z1299" s="28">
        <v>16</v>
      </c>
      <c r="AA1299" s="28">
        <v>60.75271</v>
      </c>
      <c r="AB1299" s="28">
        <v>27.00384</v>
      </c>
    </row>
    <row r="1300" spans="10:28" x14ac:dyDescent="0.25">
      <c r="J1300" s="28">
        <v>2018</v>
      </c>
      <c r="K1300" s="28">
        <v>7</v>
      </c>
      <c r="L1300" s="28">
        <v>17</v>
      </c>
      <c r="M1300" s="55">
        <v>52.880209999999998</v>
      </c>
      <c r="N1300" s="55">
        <v>26.90644</v>
      </c>
      <c r="O1300" s="55"/>
      <c r="P1300" s="55"/>
      <c r="Q1300" s="28">
        <v>2018</v>
      </c>
      <c r="R1300" s="28">
        <v>7</v>
      </c>
      <c r="S1300" s="28">
        <v>17</v>
      </c>
      <c r="T1300" s="55">
        <v>58.51437</v>
      </c>
      <c r="U1300" s="55">
        <v>5.8649639999999996</v>
      </c>
      <c r="V1300" s="55"/>
      <c r="W1300" s="55"/>
      <c r="X1300" s="28">
        <v>2018</v>
      </c>
      <c r="Y1300" s="28">
        <v>7</v>
      </c>
      <c r="Z1300" s="28">
        <v>17</v>
      </c>
      <c r="AA1300" s="28">
        <v>62.79542</v>
      </c>
      <c r="AB1300" s="28">
        <v>19.5167</v>
      </c>
    </row>
    <row r="1301" spans="10:28" x14ac:dyDescent="0.25">
      <c r="J1301" s="28">
        <v>2018</v>
      </c>
      <c r="K1301" s="28">
        <v>7</v>
      </c>
      <c r="L1301" s="28">
        <v>18</v>
      </c>
      <c r="M1301" s="55">
        <v>51.599379999999996</v>
      </c>
      <c r="N1301" s="55">
        <v>57.680399999999999</v>
      </c>
      <c r="O1301" s="55"/>
      <c r="P1301" s="55"/>
      <c r="Q1301" s="28">
        <v>2018</v>
      </c>
      <c r="R1301" s="28">
        <v>7</v>
      </c>
      <c r="S1301" s="28">
        <v>18</v>
      </c>
      <c r="T1301" s="55">
        <v>57.390630000000002</v>
      </c>
      <c r="U1301" s="55">
        <v>4.2619610000000003</v>
      </c>
      <c r="V1301" s="55"/>
      <c r="W1301" s="55"/>
      <c r="X1301" s="28">
        <v>2018</v>
      </c>
      <c r="Y1301" s="28">
        <v>7</v>
      </c>
      <c r="Z1301" s="28">
        <v>18</v>
      </c>
      <c r="AA1301" s="28">
        <v>63.624169999999999</v>
      </c>
      <c r="AB1301" s="28">
        <v>19.1861</v>
      </c>
    </row>
    <row r="1302" spans="10:28" x14ac:dyDescent="0.25">
      <c r="J1302" s="28">
        <v>2018</v>
      </c>
      <c r="K1302" s="28">
        <v>7</v>
      </c>
      <c r="L1302" s="28">
        <v>19</v>
      </c>
      <c r="M1302" s="55">
        <v>52.239789999999999</v>
      </c>
      <c r="N1302" s="55">
        <v>57.860030000000002</v>
      </c>
      <c r="O1302" s="55"/>
      <c r="P1302" s="55"/>
      <c r="Q1302" s="28">
        <v>2018</v>
      </c>
      <c r="R1302" s="28">
        <v>7</v>
      </c>
      <c r="S1302" s="28">
        <v>19</v>
      </c>
      <c r="T1302" s="55">
        <v>59.450620000000001</v>
      </c>
      <c r="U1302" s="55">
        <v>7.7826899999999997</v>
      </c>
      <c r="V1302" s="55"/>
      <c r="W1302" s="55"/>
      <c r="X1302" s="28">
        <v>2018</v>
      </c>
      <c r="Y1302" s="28">
        <v>7</v>
      </c>
      <c r="Z1302" s="28">
        <v>19</v>
      </c>
      <c r="AA1302" s="28">
        <v>64.017499999999998</v>
      </c>
      <c r="AB1302" s="28">
        <v>19.207070000000002</v>
      </c>
    </row>
    <row r="1303" spans="10:28" x14ac:dyDescent="0.25">
      <c r="J1303" s="28">
        <v>2018</v>
      </c>
      <c r="K1303" s="28">
        <v>7</v>
      </c>
      <c r="L1303" s="28">
        <v>20</v>
      </c>
      <c r="M1303" s="55">
        <v>54.086039999999997</v>
      </c>
      <c r="N1303" s="55">
        <v>53.587760000000003</v>
      </c>
      <c r="O1303" s="55"/>
      <c r="P1303" s="55"/>
      <c r="Q1303" s="28">
        <v>2018</v>
      </c>
      <c r="R1303" s="28">
        <v>7</v>
      </c>
      <c r="S1303" s="28">
        <v>20</v>
      </c>
      <c r="T1303" s="55">
        <v>59.075830000000003</v>
      </c>
      <c r="U1303" s="55">
        <v>17.69397</v>
      </c>
      <c r="V1303" s="55"/>
      <c r="W1303" s="55"/>
      <c r="X1303" s="28">
        <v>2018</v>
      </c>
      <c r="Y1303" s="28">
        <v>7</v>
      </c>
      <c r="Z1303" s="28">
        <v>20</v>
      </c>
      <c r="AA1303" s="28">
        <v>61.88167</v>
      </c>
      <c r="AB1303" s="28">
        <v>25.6356</v>
      </c>
    </row>
    <row r="1304" spans="10:28" x14ac:dyDescent="0.25">
      <c r="J1304" s="28">
        <v>2018</v>
      </c>
      <c r="K1304" s="28">
        <v>7</v>
      </c>
      <c r="L1304" s="28">
        <v>21</v>
      </c>
      <c r="M1304" s="55">
        <v>52.839579999999998</v>
      </c>
      <c r="N1304" s="55">
        <v>42.2425</v>
      </c>
      <c r="O1304" s="55"/>
      <c r="P1304" s="55"/>
      <c r="Q1304" s="28">
        <v>2018</v>
      </c>
      <c r="R1304" s="28">
        <v>7</v>
      </c>
      <c r="S1304" s="28">
        <v>21</v>
      </c>
      <c r="T1304" s="55">
        <v>58.153750000000002</v>
      </c>
      <c r="U1304" s="55">
        <v>11.971019999999999</v>
      </c>
      <c r="V1304" s="55"/>
      <c r="W1304" s="55"/>
      <c r="X1304" s="28">
        <v>2018</v>
      </c>
      <c r="Y1304" s="28">
        <v>7</v>
      </c>
      <c r="Z1304" s="28">
        <v>21</v>
      </c>
      <c r="AA1304" s="28">
        <v>61.811250000000001</v>
      </c>
      <c r="AB1304" s="28">
        <v>20.94079</v>
      </c>
    </row>
    <row r="1305" spans="10:28" x14ac:dyDescent="0.25">
      <c r="J1305" s="28">
        <v>2018</v>
      </c>
      <c r="K1305" s="28">
        <v>7</v>
      </c>
      <c r="L1305" s="28">
        <v>22</v>
      </c>
      <c r="M1305" s="55">
        <v>52.562080000000002</v>
      </c>
      <c r="N1305" s="55">
        <v>48.282139999999998</v>
      </c>
      <c r="O1305" s="55"/>
      <c r="P1305" s="55"/>
      <c r="Q1305" s="28">
        <v>2018</v>
      </c>
      <c r="R1305" s="28">
        <v>7</v>
      </c>
      <c r="S1305" s="28">
        <v>22</v>
      </c>
      <c r="T1305" s="55">
        <v>60.227710000000002</v>
      </c>
      <c r="U1305" s="55">
        <v>11.79815</v>
      </c>
      <c r="V1305" s="55"/>
      <c r="W1305" s="55"/>
      <c r="X1305" s="28">
        <v>2018</v>
      </c>
      <c r="Y1305" s="28">
        <v>7</v>
      </c>
      <c r="Z1305" s="28">
        <v>22</v>
      </c>
      <c r="AA1305" s="28">
        <v>59.384999999999998</v>
      </c>
      <c r="AB1305" s="28">
        <v>21.722460000000002</v>
      </c>
    </row>
    <row r="1306" spans="10:28" x14ac:dyDescent="0.25">
      <c r="J1306" s="28">
        <v>2018</v>
      </c>
      <c r="K1306" s="28">
        <v>7</v>
      </c>
      <c r="L1306" s="28">
        <v>23</v>
      </c>
      <c r="M1306" s="55">
        <v>57.654580000000003</v>
      </c>
      <c r="N1306" s="55">
        <v>48.98583</v>
      </c>
      <c r="O1306" s="55"/>
      <c r="P1306" s="55"/>
      <c r="Q1306" s="28">
        <v>2018</v>
      </c>
      <c r="R1306" s="28">
        <v>7</v>
      </c>
      <c r="S1306" s="28">
        <v>23</v>
      </c>
      <c r="T1306" s="55">
        <v>61.562919999999998</v>
      </c>
      <c r="U1306" s="55">
        <v>12.52819</v>
      </c>
      <c r="V1306" s="55"/>
      <c r="W1306" s="55"/>
      <c r="X1306" s="28">
        <v>2018</v>
      </c>
      <c r="Y1306" s="28">
        <v>7</v>
      </c>
      <c r="Z1306" s="28">
        <v>23</v>
      </c>
      <c r="AA1306" s="28">
        <v>63.418329999999997</v>
      </c>
      <c r="AB1306" s="28">
        <v>16.520499999999998</v>
      </c>
    </row>
    <row r="1307" spans="10:28" x14ac:dyDescent="0.25">
      <c r="J1307" s="28">
        <v>2018</v>
      </c>
      <c r="K1307" s="28">
        <v>7</v>
      </c>
      <c r="L1307" s="28">
        <v>24</v>
      </c>
      <c r="M1307" s="55">
        <v>57.39875</v>
      </c>
      <c r="N1307" s="55">
        <v>27.814720000000001</v>
      </c>
      <c r="O1307" s="55"/>
      <c r="P1307" s="55"/>
      <c r="Q1307" s="28">
        <v>2018</v>
      </c>
      <c r="R1307" s="28">
        <v>7</v>
      </c>
      <c r="S1307" s="28">
        <v>24</v>
      </c>
      <c r="T1307" s="55">
        <v>62.1175</v>
      </c>
      <c r="U1307" s="55">
        <v>7.5807849999999997</v>
      </c>
      <c r="V1307" s="55"/>
      <c r="W1307" s="55"/>
      <c r="X1307" s="28">
        <v>2018</v>
      </c>
      <c r="Y1307" s="28">
        <v>7</v>
      </c>
      <c r="Z1307" s="28">
        <v>24</v>
      </c>
      <c r="AA1307" s="28">
        <v>64.785839999999993</v>
      </c>
      <c r="AB1307" s="28">
        <v>14.35073</v>
      </c>
    </row>
    <row r="1308" spans="10:28" x14ac:dyDescent="0.25">
      <c r="J1308" s="28">
        <v>2018</v>
      </c>
      <c r="K1308" s="28">
        <v>7</v>
      </c>
      <c r="L1308" s="28">
        <v>25</v>
      </c>
      <c r="M1308" s="55">
        <v>59.458959999999998</v>
      </c>
      <c r="N1308" s="55">
        <v>33.04983</v>
      </c>
      <c r="O1308" s="55"/>
      <c r="P1308" s="55"/>
      <c r="Q1308" s="28">
        <v>2018</v>
      </c>
      <c r="R1308" s="28">
        <v>7</v>
      </c>
      <c r="S1308" s="28">
        <v>25</v>
      </c>
      <c r="T1308" s="55">
        <v>60.196669999999997</v>
      </c>
      <c r="U1308" s="55">
        <v>23.09958</v>
      </c>
      <c r="V1308" s="55"/>
      <c r="W1308" s="55"/>
      <c r="X1308" s="28">
        <v>2018</v>
      </c>
      <c r="Y1308" s="28">
        <v>7</v>
      </c>
      <c r="Z1308" s="28">
        <v>25</v>
      </c>
      <c r="AA1308" s="28">
        <v>64.920839999999998</v>
      </c>
      <c r="AB1308" s="28">
        <v>15.31692</v>
      </c>
    </row>
    <row r="1309" spans="10:28" x14ac:dyDescent="0.25">
      <c r="J1309" s="28">
        <v>2018</v>
      </c>
      <c r="K1309" s="28">
        <v>7</v>
      </c>
      <c r="L1309" s="28">
        <v>26</v>
      </c>
      <c r="M1309" s="55">
        <v>56.082079999999998</v>
      </c>
      <c r="N1309" s="55">
        <v>41.075789999999998</v>
      </c>
      <c r="O1309" s="55"/>
      <c r="P1309" s="55"/>
      <c r="Q1309" s="28">
        <v>2018</v>
      </c>
      <c r="R1309" s="28">
        <v>7</v>
      </c>
      <c r="S1309" s="28">
        <v>26</v>
      </c>
      <c r="T1309" s="55">
        <v>59.47437</v>
      </c>
      <c r="U1309" s="55">
        <v>41.098239999999997</v>
      </c>
      <c r="V1309" s="55"/>
      <c r="W1309" s="55"/>
      <c r="X1309" s="28">
        <v>2018</v>
      </c>
      <c r="Y1309" s="28">
        <v>7</v>
      </c>
      <c r="Z1309" s="28">
        <v>26</v>
      </c>
      <c r="AA1309" s="28">
        <v>65.974789999999999</v>
      </c>
      <c r="AB1309" s="28">
        <v>14.985900000000001</v>
      </c>
    </row>
    <row r="1310" spans="10:28" x14ac:dyDescent="0.25">
      <c r="J1310" s="28">
        <v>2018</v>
      </c>
      <c r="K1310" s="28">
        <v>7</v>
      </c>
      <c r="L1310" s="28">
        <v>27</v>
      </c>
      <c r="M1310" s="55">
        <v>55.497500000000002</v>
      </c>
      <c r="N1310" s="55">
        <v>61.307639999999999</v>
      </c>
      <c r="O1310" s="55"/>
      <c r="P1310" s="55"/>
      <c r="Q1310" s="28">
        <v>2018</v>
      </c>
      <c r="R1310" s="28">
        <v>7</v>
      </c>
      <c r="S1310" s="28">
        <v>27</v>
      </c>
      <c r="T1310" s="55">
        <v>59.338329999999999</v>
      </c>
      <c r="U1310" s="55">
        <v>20.488379999999999</v>
      </c>
      <c r="V1310" s="55"/>
      <c r="W1310" s="55"/>
      <c r="X1310" s="28">
        <v>2018</v>
      </c>
      <c r="Y1310" s="28">
        <v>7</v>
      </c>
      <c r="Z1310" s="28">
        <v>27</v>
      </c>
      <c r="AA1310" s="28">
        <v>64.489999999999995</v>
      </c>
      <c r="AB1310" s="28">
        <v>19.23526</v>
      </c>
    </row>
    <row r="1311" spans="10:28" x14ac:dyDescent="0.25">
      <c r="J1311" s="28">
        <v>2018</v>
      </c>
      <c r="K1311" s="28">
        <v>7</v>
      </c>
      <c r="L1311" s="28">
        <v>28</v>
      </c>
      <c r="M1311" s="55">
        <v>49.90354</v>
      </c>
      <c r="N1311" s="55">
        <v>70.443150000000003</v>
      </c>
      <c r="O1311" s="55"/>
      <c r="P1311" s="55"/>
      <c r="Q1311" s="28">
        <v>2018</v>
      </c>
      <c r="R1311" s="28">
        <v>7</v>
      </c>
      <c r="S1311" s="28">
        <v>28</v>
      </c>
      <c r="T1311" s="55">
        <v>60.48583</v>
      </c>
      <c r="U1311" s="55">
        <v>38.23039</v>
      </c>
      <c r="V1311" s="55"/>
      <c r="W1311" s="55"/>
      <c r="X1311" s="28">
        <v>2018</v>
      </c>
      <c r="Y1311" s="28">
        <v>7</v>
      </c>
      <c r="Z1311" s="28">
        <v>28</v>
      </c>
      <c r="AA1311" s="28">
        <v>63.720829999999999</v>
      </c>
      <c r="AB1311" s="28">
        <v>20.544609999999999</v>
      </c>
    </row>
    <row r="1312" spans="10:28" x14ac:dyDescent="0.25">
      <c r="J1312" s="28">
        <v>2018</v>
      </c>
      <c r="K1312" s="28">
        <v>7</v>
      </c>
      <c r="L1312" s="28">
        <v>29</v>
      </c>
      <c r="M1312" s="55">
        <v>50.552500000000002</v>
      </c>
      <c r="N1312" s="55">
        <v>49.689190000000004</v>
      </c>
      <c r="O1312" s="55"/>
      <c r="P1312" s="55"/>
      <c r="Q1312" s="28">
        <v>2018</v>
      </c>
      <c r="R1312" s="28">
        <v>7</v>
      </c>
      <c r="S1312" s="28">
        <v>29</v>
      </c>
      <c r="T1312" s="55">
        <v>53.981250000000003</v>
      </c>
      <c r="U1312" s="55">
        <v>20.588069999999998</v>
      </c>
      <c r="V1312" s="55"/>
      <c r="W1312" s="55"/>
      <c r="X1312" s="28">
        <v>2018</v>
      </c>
      <c r="Y1312" s="28">
        <v>7</v>
      </c>
      <c r="Z1312" s="28">
        <v>29</v>
      </c>
      <c r="AA1312" s="28">
        <v>59.137920000000001</v>
      </c>
      <c r="AB1312" s="28">
        <v>28.277460000000001</v>
      </c>
    </row>
    <row r="1313" spans="10:28" x14ac:dyDescent="0.25">
      <c r="J1313" s="28">
        <v>2018</v>
      </c>
      <c r="K1313" s="28">
        <v>7</v>
      </c>
      <c r="L1313" s="28">
        <v>30</v>
      </c>
      <c r="M1313" s="55">
        <v>57.336039999999997</v>
      </c>
      <c r="N1313" s="55">
        <v>45.830730000000003</v>
      </c>
      <c r="O1313" s="55"/>
      <c r="P1313" s="55"/>
      <c r="Q1313" s="28">
        <v>2018</v>
      </c>
      <c r="R1313" s="28">
        <v>7</v>
      </c>
      <c r="S1313" s="28">
        <v>30</v>
      </c>
      <c r="T1313" s="55">
        <v>60.4</v>
      </c>
      <c r="U1313" s="55">
        <v>28.577059999999999</v>
      </c>
      <c r="V1313" s="55"/>
      <c r="W1313" s="55"/>
      <c r="X1313" s="28">
        <v>2018</v>
      </c>
      <c r="Y1313" s="28">
        <v>7</v>
      </c>
      <c r="Z1313" s="28">
        <v>30</v>
      </c>
      <c r="AA1313" s="28">
        <v>64.698329999999999</v>
      </c>
      <c r="AB1313" s="28">
        <v>19.65117</v>
      </c>
    </row>
    <row r="1314" spans="10:28" x14ac:dyDescent="0.25">
      <c r="J1314" s="28">
        <v>2018</v>
      </c>
      <c r="K1314" s="28">
        <v>7</v>
      </c>
      <c r="L1314" s="28">
        <v>31</v>
      </c>
      <c r="M1314" s="55">
        <v>57.509369999999997</v>
      </c>
      <c r="N1314" s="55">
        <v>59.134540000000001</v>
      </c>
      <c r="O1314" s="55"/>
      <c r="P1314" s="55"/>
      <c r="Q1314" s="28">
        <v>2018</v>
      </c>
      <c r="R1314" s="28">
        <v>7</v>
      </c>
      <c r="S1314" s="28">
        <v>31</v>
      </c>
      <c r="T1314" s="55">
        <v>58.859580000000001</v>
      </c>
      <c r="U1314" s="55">
        <v>51.556789999999999</v>
      </c>
      <c r="V1314" s="55"/>
      <c r="W1314" s="55"/>
      <c r="X1314" s="28">
        <v>2018</v>
      </c>
      <c r="Y1314" s="28">
        <v>7</v>
      </c>
      <c r="Z1314" s="28">
        <v>31</v>
      </c>
      <c r="AA1314" s="28">
        <v>64.965000000000003</v>
      </c>
      <c r="AB1314" s="28">
        <v>17.417660000000001</v>
      </c>
    </row>
    <row r="1315" spans="10:28" x14ac:dyDescent="0.25">
      <c r="J1315" s="28">
        <v>2018</v>
      </c>
      <c r="K1315" s="28">
        <v>8</v>
      </c>
      <c r="L1315" s="28">
        <v>1</v>
      </c>
      <c r="M1315" s="55">
        <v>57.714370000000002</v>
      </c>
      <c r="N1315" s="55">
        <v>28.515350000000002</v>
      </c>
      <c r="O1315" s="55"/>
      <c r="P1315" s="55"/>
      <c r="Q1315" s="28">
        <v>2018</v>
      </c>
      <c r="R1315" s="28">
        <v>8</v>
      </c>
      <c r="S1315" s="28">
        <v>1</v>
      </c>
      <c r="T1315" s="55">
        <v>62.855829999999997</v>
      </c>
      <c r="U1315" s="55">
        <v>41.868279999999999</v>
      </c>
      <c r="V1315" s="55"/>
      <c r="W1315" s="55"/>
      <c r="X1315" s="28">
        <v>2018</v>
      </c>
      <c r="Y1315" s="28">
        <v>8</v>
      </c>
      <c r="Z1315" s="28">
        <v>1</v>
      </c>
      <c r="AA1315" s="28">
        <v>62.625419999999998</v>
      </c>
      <c r="AB1315" s="28">
        <v>20.838069999999998</v>
      </c>
    </row>
    <row r="1316" spans="10:28" x14ac:dyDescent="0.25">
      <c r="J1316" s="28">
        <v>2018</v>
      </c>
      <c r="K1316" s="28">
        <v>8</v>
      </c>
      <c r="L1316" s="28">
        <v>2</v>
      </c>
      <c r="M1316" s="55">
        <v>60.607500000000002</v>
      </c>
      <c r="N1316" s="55">
        <v>27.856210000000001</v>
      </c>
      <c r="O1316" s="55"/>
      <c r="P1316" s="55"/>
      <c r="Q1316" s="28">
        <v>2018</v>
      </c>
      <c r="R1316" s="28">
        <v>8</v>
      </c>
      <c r="S1316" s="28">
        <v>2</v>
      </c>
      <c r="T1316" s="55">
        <v>64.252080000000007</v>
      </c>
      <c r="U1316" s="55">
        <v>16.670829999999999</v>
      </c>
      <c r="V1316" s="55"/>
      <c r="W1316" s="55"/>
      <c r="X1316" s="28">
        <v>2018</v>
      </c>
      <c r="Y1316" s="28">
        <v>8</v>
      </c>
      <c r="Z1316" s="28">
        <v>2</v>
      </c>
      <c r="AA1316" s="28">
        <v>64.708340000000007</v>
      </c>
      <c r="AB1316" s="28">
        <v>16.57809</v>
      </c>
    </row>
    <row r="1317" spans="10:28" x14ac:dyDescent="0.25">
      <c r="J1317" s="28">
        <v>2018</v>
      </c>
      <c r="K1317" s="28">
        <v>8</v>
      </c>
      <c r="L1317" s="28">
        <v>3</v>
      </c>
      <c r="M1317" s="55">
        <v>67.15625</v>
      </c>
      <c r="N1317" s="55">
        <v>34.09319</v>
      </c>
      <c r="O1317" s="55"/>
      <c r="P1317" s="55"/>
      <c r="Q1317" s="28">
        <v>2018</v>
      </c>
      <c r="R1317" s="28">
        <v>8</v>
      </c>
      <c r="S1317" s="28">
        <v>3</v>
      </c>
      <c r="T1317" s="55">
        <v>66.214579999999998</v>
      </c>
      <c r="U1317" s="55">
        <v>8.96875</v>
      </c>
      <c r="V1317" s="55"/>
      <c r="W1317" s="55"/>
      <c r="X1317" s="28">
        <v>2018</v>
      </c>
      <c r="Y1317" s="28">
        <v>8</v>
      </c>
      <c r="Z1317" s="28">
        <v>3</v>
      </c>
      <c r="AA1317" s="28">
        <v>68.014169999999993</v>
      </c>
      <c r="AB1317" s="28">
        <v>14.839639999999999</v>
      </c>
    </row>
    <row r="1318" spans="10:28" x14ac:dyDescent="0.25">
      <c r="J1318" s="28">
        <v>2018</v>
      </c>
      <c r="K1318" s="28">
        <v>8</v>
      </c>
      <c r="L1318" s="28">
        <v>4</v>
      </c>
      <c r="M1318" s="55">
        <v>51.69</v>
      </c>
      <c r="N1318" s="55">
        <v>70.231049999999996</v>
      </c>
      <c r="O1318" s="55"/>
      <c r="P1318" s="55"/>
      <c r="Q1318" s="28">
        <v>2018</v>
      </c>
      <c r="R1318" s="28">
        <v>8</v>
      </c>
      <c r="S1318" s="28">
        <v>4</v>
      </c>
      <c r="T1318" s="55">
        <v>58.18083</v>
      </c>
      <c r="U1318" s="55">
        <v>4.3331030000000004</v>
      </c>
      <c r="V1318" s="55"/>
      <c r="W1318" s="55"/>
      <c r="X1318" s="28">
        <v>2018</v>
      </c>
      <c r="Y1318" s="28">
        <v>8</v>
      </c>
      <c r="Z1318" s="28">
        <v>4</v>
      </c>
      <c r="AA1318" s="28">
        <v>65.118750000000006</v>
      </c>
      <c r="AB1318" s="28">
        <v>18.990279999999998</v>
      </c>
    </row>
    <row r="1319" spans="10:28" x14ac:dyDescent="0.25">
      <c r="J1319" s="28">
        <v>2018</v>
      </c>
      <c r="K1319" s="28">
        <v>8</v>
      </c>
      <c r="L1319" s="28">
        <v>5</v>
      </c>
      <c r="M1319" s="55">
        <v>48.63438</v>
      </c>
      <c r="N1319" s="55">
        <v>81.174610000000001</v>
      </c>
      <c r="O1319" s="55"/>
      <c r="P1319" s="55"/>
      <c r="Q1319" s="28">
        <v>2018</v>
      </c>
      <c r="R1319" s="28">
        <v>8</v>
      </c>
      <c r="S1319" s="28">
        <v>5</v>
      </c>
      <c r="T1319" s="55">
        <v>61.53416</v>
      </c>
      <c r="U1319" s="55">
        <v>8.3862869999999994</v>
      </c>
      <c r="V1319" s="55"/>
      <c r="W1319" s="55"/>
      <c r="X1319" s="28">
        <v>2018</v>
      </c>
      <c r="Y1319" s="28">
        <v>8</v>
      </c>
      <c r="Z1319" s="28">
        <v>5</v>
      </c>
      <c r="AA1319" s="28">
        <v>64.037090000000006</v>
      </c>
      <c r="AB1319" s="28">
        <v>19.367740000000001</v>
      </c>
    </row>
    <row r="1320" spans="10:28" x14ac:dyDescent="0.25">
      <c r="J1320" s="28">
        <v>2018</v>
      </c>
      <c r="K1320" s="28">
        <v>8</v>
      </c>
      <c r="L1320" s="28">
        <v>6</v>
      </c>
      <c r="M1320" s="55">
        <v>63.213329999999999</v>
      </c>
      <c r="N1320" s="55">
        <v>50.518000000000001</v>
      </c>
      <c r="O1320" s="55"/>
      <c r="P1320" s="55"/>
      <c r="Q1320" s="28">
        <v>2018</v>
      </c>
      <c r="R1320" s="28">
        <v>8</v>
      </c>
      <c r="S1320" s="28">
        <v>6</v>
      </c>
      <c r="T1320" s="55">
        <v>61.17062</v>
      </c>
      <c r="U1320" s="55">
        <v>14.20032</v>
      </c>
      <c r="V1320" s="55"/>
      <c r="W1320" s="55"/>
      <c r="X1320" s="28">
        <v>2018</v>
      </c>
      <c r="Y1320" s="28">
        <v>8</v>
      </c>
      <c r="Z1320" s="28">
        <v>6</v>
      </c>
      <c r="AA1320" s="28">
        <v>67.887709999999998</v>
      </c>
      <c r="AB1320" s="28">
        <v>15.14499</v>
      </c>
    </row>
    <row r="1321" spans="10:28" x14ac:dyDescent="0.25">
      <c r="J1321" s="28">
        <v>2018</v>
      </c>
      <c r="K1321" s="28">
        <v>8</v>
      </c>
      <c r="L1321" s="28">
        <v>7</v>
      </c>
      <c r="M1321" s="55">
        <v>64.25479</v>
      </c>
      <c r="N1321" s="55">
        <v>52.843350000000001</v>
      </c>
      <c r="O1321" s="55"/>
      <c r="P1321" s="55"/>
      <c r="Q1321" s="28">
        <v>2018</v>
      </c>
      <c r="R1321" s="28">
        <v>8</v>
      </c>
      <c r="S1321" s="28">
        <v>7</v>
      </c>
      <c r="T1321" s="55">
        <v>60.108960000000003</v>
      </c>
      <c r="U1321" s="55">
        <v>18.858160000000002</v>
      </c>
      <c r="V1321" s="55"/>
      <c r="W1321" s="55"/>
      <c r="X1321" s="28">
        <v>2018</v>
      </c>
      <c r="Y1321" s="28">
        <v>8</v>
      </c>
      <c r="Z1321" s="28">
        <v>7</v>
      </c>
      <c r="AA1321" s="28">
        <v>64.245630000000006</v>
      </c>
      <c r="AB1321" s="28">
        <v>21.653680000000001</v>
      </c>
    </row>
    <row r="1322" spans="10:28" x14ac:dyDescent="0.25">
      <c r="J1322" s="28">
        <v>2018</v>
      </c>
      <c r="K1322" s="28">
        <v>8</v>
      </c>
      <c r="L1322" s="28">
        <v>8</v>
      </c>
      <c r="M1322" s="55">
        <v>55.85042</v>
      </c>
      <c r="N1322" s="55">
        <v>66.846720000000005</v>
      </c>
      <c r="O1322" s="55"/>
      <c r="P1322" s="55"/>
      <c r="Q1322" s="28">
        <v>2018</v>
      </c>
      <c r="R1322" s="28">
        <v>8</v>
      </c>
      <c r="S1322" s="28">
        <v>8</v>
      </c>
      <c r="T1322" s="55">
        <v>57.617289999999997</v>
      </c>
      <c r="U1322" s="55">
        <v>21.262720000000002</v>
      </c>
      <c r="V1322" s="55"/>
      <c r="W1322" s="55"/>
      <c r="X1322" s="28">
        <v>2018</v>
      </c>
      <c r="Y1322" s="28">
        <v>8</v>
      </c>
      <c r="Z1322" s="28">
        <v>8</v>
      </c>
      <c r="AA1322" s="28">
        <v>64.730829999999997</v>
      </c>
      <c r="AB1322" s="28">
        <v>23.023820000000001</v>
      </c>
    </row>
    <row r="1323" spans="10:28" x14ac:dyDescent="0.25">
      <c r="J1323" s="28">
        <v>2018</v>
      </c>
      <c r="K1323" s="28">
        <v>8</v>
      </c>
      <c r="L1323" s="28">
        <v>9</v>
      </c>
      <c r="M1323" s="55">
        <v>53.72166</v>
      </c>
      <c r="N1323" s="55">
        <v>56.043120000000002</v>
      </c>
      <c r="O1323" s="55"/>
      <c r="P1323" s="55"/>
      <c r="Q1323" s="28">
        <v>2018</v>
      </c>
      <c r="R1323" s="28">
        <v>8</v>
      </c>
      <c r="S1323" s="28">
        <v>9</v>
      </c>
      <c r="T1323" s="55">
        <v>59.405619999999999</v>
      </c>
      <c r="U1323" s="55">
        <v>17.60078</v>
      </c>
      <c r="V1323" s="55"/>
      <c r="W1323" s="55"/>
      <c r="X1323" s="28">
        <v>2018</v>
      </c>
      <c r="Y1323" s="28">
        <v>8</v>
      </c>
      <c r="Z1323" s="28">
        <v>9</v>
      </c>
      <c r="AA1323" s="28">
        <v>61.957079999999998</v>
      </c>
      <c r="AB1323" s="28">
        <v>27.069500000000001</v>
      </c>
    </row>
    <row r="1324" spans="10:28" x14ac:dyDescent="0.25">
      <c r="J1324" s="28">
        <v>2018</v>
      </c>
      <c r="K1324" s="28">
        <v>8</v>
      </c>
      <c r="L1324" s="28">
        <v>10</v>
      </c>
      <c r="M1324" s="55">
        <v>44.573120000000003</v>
      </c>
      <c r="N1324" s="55">
        <v>82.261039999999994</v>
      </c>
      <c r="O1324" s="55"/>
      <c r="P1324" s="55"/>
      <c r="Q1324" s="28">
        <v>2018</v>
      </c>
      <c r="R1324" s="28">
        <v>8</v>
      </c>
      <c r="S1324" s="28">
        <v>10</v>
      </c>
      <c r="T1324" s="55">
        <v>56.19229</v>
      </c>
      <c r="U1324" s="55">
        <v>9.2954659999999993</v>
      </c>
      <c r="V1324" s="55"/>
      <c r="W1324" s="55"/>
      <c r="X1324" s="28">
        <v>2018</v>
      </c>
      <c r="Y1324" s="28">
        <v>8</v>
      </c>
      <c r="Z1324" s="28">
        <v>10</v>
      </c>
      <c r="AA1324" s="28">
        <v>62.625830000000001</v>
      </c>
      <c r="AB1324" s="28">
        <v>23.23414</v>
      </c>
    </row>
    <row r="1325" spans="10:28" x14ac:dyDescent="0.25">
      <c r="J1325" s="28">
        <v>2018</v>
      </c>
      <c r="K1325" s="28">
        <v>8</v>
      </c>
      <c r="L1325" s="28">
        <v>11</v>
      </c>
      <c r="M1325" s="55">
        <v>46.227919999999997</v>
      </c>
      <c r="N1325" s="55">
        <v>78.007220000000004</v>
      </c>
      <c r="O1325" s="55"/>
      <c r="P1325" s="55"/>
      <c r="Q1325" s="28">
        <v>2018</v>
      </c>
      <c r="R1325" s="28">
        <v>8</v>
      </c>
      <c r="S1325" s="28">
        <v>11</v>
      </c>
      <c r="T1325" s="55">
        <v>60.438749999999999</v>
      </c>
      <c r="U1325" s="55">
        <v>29.75583</v>
      </c>
      <c r="V1325" s="55"/>
      <c r="W1325" s="55"/>
      <c r="X1325" s="28">
        <v>2018</v>
      </c>
      <c r="Y1325" s="28">
        <v>8</v>
      </c>
      <c r="Z1325" s="28">
        <v>11</v>
      </c>
      <c r="AA1325" s="28">
        <v>63.621670000000002</v>
      </c>
      <c r="AB1325" s="28">
        <v>20.28124</v>
      </c>
    </row>
    <row r="1326" spans="10:28" x14ac:dyDescent="0.25">
      <c r="J1326" s="28">
        <v>2018</v>
      </c>
      <c r="K1326" s="28">
        <v>8</v>
      </c>
      <c r="L1326" s="28">
        <v>12</v>
      </c>
      <c r="M1326" s="55">
        <v>47.785629999999998</v>
      </c>
      <c r="N1326" s="55">
        <v>58.738750000000003</v>
      </c>
      <c r="O1326" s="55"/>
      <c r="P1326" s="55"/>
      <c r="Q1326" s="28">
        <v>2018</v>
      </c>
      <c r="R1326" s="28">
        <v>8</v>
      </c>
      <c r="S1326" s="28">
        <v>12</v>
      </c>
      <c r="T1326" s="55">
        <v>59.198329999999999</v>
      </c>
      <c r="U1326" s="55">
        <v>3.556073</v>
      </c>
      <c r="V1326" s="55"/>
      <c r="W1326" s="55"/>
      <c r="X1326" s="28">
        <v>2018</v>
      </c>
      <c r="Y1326" s="28">
        <v>8</v>
      </c>
      <c r="Z1326" s="28">
        <v>12</v>
      </c>
      <c r="AA1326" s="28">
        <v>61.183329999999998</v>
      </c>
      <c r="AB1326" s="28">
        <v>24.72486</v>
      </c>
    </row>
    <row r="1327" spans="10:28" x14ac:dyDescent="0.25">
      <c r="J1327" s="28">
        <v>2018</v>
      </c>
      <c r="K1327" s="28">
        <v>8</v>
      </c>
      <c r="L1327" s="28">
        <v>13</v>
      </c>
      <c r="M1327" s="55">
        <v>57.124580000000002</v>
      </c>
      <c r="N1327" s="55">
        <v>48.824370000000002</v>
      </c>
      <c r="O1327" s="55"/>
      <c r="P1327" s="55"/>
      <c r="Q1327" s="28">
        <v>2018</v>
      </c>
      <c r="R1327" s="28">
        <v>8</v>
      </c>
      <c r="S1327" s="28">
        <v>13</v>
      </c>
      <c r="T1327" s="55">
        <v>57.063960000000002</v>
      </c>
      <c r="U1327" s="55">
        <v>13.143649999999999</v>
      </c>
      <c r="V1327" s="55"/>
      <c r="W1327" s="55"/>
      <c r="X1327" s="28">
        <v>2018</v>
      </c>
      <c r="Y1327" s="28">
        <v>8</v>
      </c>
      <c r="Z1327" s="28">
        <v>13</v>
      </c>
      <c r="AA1327" s="28">
        <v>63.36083</v>
      </c>
      <c r="AB1327" s="28">
        <v>20.624690000000001</v>
      </c>
    </row>
    <row r="1328" spans="10:28" x14ac:dyDescent="0.25">
      <c r="J1328" s="28">
        <v>2018</v>
      </c>
      <c r="K1328" s="28">
        <v>8</v>
      </c>
      <c r="L1328" s="28">
        <v>14</v>
      </c>
      <c r="M1328" s="55">
        <v>57.270629999999997</v>
      </c>
      <c r="N1328" s="55">
        <v>48.058450000000001</v>
      </c>
      <c r="O1328" s="55"/>
      <c r="P1328" s="55"/>
      <c r="Q1328" s="28">
        <v>2018</v>
      </c>
      <c r="R1328" s="28">
        <v>8</v>
      </c>
      <c r="S1328" s="28">
        <v>14</v>
      </c>
      <c r="T1328" s="55">
        <v>62.332500000000003</v>
      </c>
      <c r="U1328" s="55">
        <v>45.836329999999997</v>
      </c>
      <c r="V1328" s="55"/>
      <c r="W1328" s="55"/>
      <c r="X1328" s="28">
        <v>2018</v>
      </c>
      <c r="Y1328" s="28">
        <v>8</v>
      </c>
      <c r="Z1328" s="28">
        <v>14</v>
      </c>
      <c r="AA1328" s="28">
        <v>61.09</v>
      </c>
      <c r="AB1328" s="28">
        <v>28.680019999999999</v>
      </c>
    </row>
    <row r="1329" spans="10:28" x14ac:dyDescent="0.25">
      <c r="J1329" s="28">
        <v>2018</v>
      </c>
      <c r="K1329" s="28">
        <v>8</v>
      </c>
      <c r="L1329" s="28">
        <v>15</v>
      </c>
      <c r="M1329" s="55">
        <v>55.715629999999997</v>
      </c>
      <c r="N1329" s="55">
        <v>52.861069999999998</v>
      </c>
      <c r="O1329" s="55"/>
      <c r="P1329" s="55"/>
      <c r="Q1329" s="28">
        <v>2018</v>
      </c>
      <c r="R1329" s="28">
        <v>8</v>
      </c>
      <c r="S1329" s="28">
        <v>15</v>
      </c>
      <c r="T1329" s="55">
        <v>55.507080000000002</v>
      </c>
      <c r="U1329" s="55">
        <v>52.614699999999999</v>
      </c>
      <c r="V1329" s="55"/>
      <c r="W1329" s="55"/>
      <c r="X1329" s="28">
        <v>2018</v>
      </c>
      <c r="Y1329" s="28">
        <v>8</v>
      </c>
      <c r="Z1329" s="28">
        <v>15</v>
      </c>
      <c r="AA1329" s="28">
        <v>59.94</v>
      </c>
      <c r="AB1329" s="28">
        <v>23.08182</v>
      </c>
    </row>
    <row r="1330" spans="10:28" x14ac:dyDescent="0.25">
      <c r="J1330" s="28">
        <v>2018</v>
      </c>
      <c r="K1330" s="28">
        <v>8</v>
      </c>
      <c r="L1330" s="28">
        <v>16</v>
      </c>
      <c r="M1330" s="55">
        <v>55.511040000000001</v>
      </c>
      <c r="N1330" s="55">
        <v>72.574799999999996</v>
      </c>
      <c r="O1330" s="55"/>
      <c r="P1330" s="55"/>
      <c r="Q1330" s="28">
        <v>2018</v>
      </c>
      <c r="R1330" s="28">
        <v>8</v>
      </c>
      <c r="S1330" s="28">
        <v>16</v>
      </c>
      <c r="T1330" s="55">
        <v>65.823539999999994</v>
      </c>
      <c r="U1330" s="55">
        <v>45.430579999999999</v>
      </c>
      <c r="V1330" s="55"/>
      <c r="W1330" s="55"/>
      <c r="X1330" s="28">
        <v>2018</v>
      </c>
      <c r="Y1330" s="28">
        <v>8</v>
      </c>
      <c r="Z1330" s="28">
        <v>16</v>
      </c>
      <c r="AA1330" s="28">
        <v>63.972079999999998</v>
      </c>
      <c r="AB1330" s="28">
        <v>20.49342</v>
      </c>
    </row>
    <row r="1331" spans="10:28" x14ac:dyDescent="0.25">
      <c r="J1331" s="28">
        <v>2018</v>
      </c>
      <c r="K1331" s="28">
        <v>8</v>
      </c>
      <c r="L1331" s="28">
        <v>17</v>
      </c>
      <c r="M1331" s="55">
        <v>58.131250000000001</v>
      </c>
      <c r="N1331" s="55">
        <v>53.930599999999998</v>
      </c>
      <c r="O1331" s="55"/>
      <c r="P1331" s="55"/>
      <c r="Q1331" s="28">
        <v>2018</v>
      </c>
      <c r="R1331" s="28">
        <v>8</v>
      </c>
      <c r="S1331" s="28">
        <v>17</v>
      </c>
      <c r="T1331" s="55">
        <v>59.087919999999997</v>
      </c>
      <c r="U1331" s="55">
        <v>53.111400000000003</v>
      </c>
      <c r="V1331" s="55"/>
      <c r="W1331" s="55"/>
      <c r="X1331" s="28">
        <v>2018</v>
      </c>
      <c r="Y1331" s="28">
        <v>8</v>
      </c>
      <c r="Z1331" s="28">
        <v>17</v>
      </c>
      <c r="AA1331" s="28">
        <v>60.325000000000003</v>
      </c>
      <c r="AB1331" s="28">
        <v>31.570309999999999</v>
      </c>
    </row>
    <row r="1332" spans="10:28" x14ac:dyDescent="0.25">
      <c r="J1332" s="28">
        <v>2018</v>
      </c>
      <c r="K1332" s="28">
        <v>8</v>
      </c>
      <c r="L1332" s="28">
        <v>18</v>
      </c>
      <c r="M1332" s="55">
        <v>47.147080000000003</v>
      </c>
      <c r="N1332" s="55">
        <v>78.519279999999995</v>
      </c>
      <c r="O1332" s="55"/>
      <c r="P1332" s="55"/>
      <c r="Q1332" s="28">
        <v>2018</v>
      </c>
      <c r="R1332" s="28">
        <v>8</v>
      </c>
      <c r="S1332" s="28">
        <v>18</v>
      </c>
      <c r="T1332" s="55">
        <v>60.941459999999999</v>
      </c>
      <c r="U1332" s="55">
        <v>49.355969999999999</v>
      </c>
      <c r="V1332" s="55"/>
      <c r="W1332" s="55"/>
      <c r="X1332" s="28">
        <v>2018</v>
      </c>
      <c r="Y1332" s="28">
        <v>8</v>
      </c>
      <c r="Z1332" s="28">
        <v>18</v>
      </c>
      <c r="AA1332" s="28">
        <v>57.105420000000002</v>
      </c>
      <c r="AB1332" s="28">
        <v>34.719830000000002</v>
      </c>
    </row>
    <row r="1333" spans="10:28" x14ac:dyDescent="0.25">
      <c r="J1333" s="28">
        <v>2018</v>
      </c>
      <c r="K1333" s="28">
        <v>8</v>
      </c>
      <c r="L1333" s="28">
        <v>19</v>
      </c>
      <c r="M1333" s="55">
        <v>49.13458</v>
      </c>
      <c r="N1333" s="55">
        <v>66.200829999999996</v>
      </c>
      <c r="O1333" s="55"/>
      <c r="P1333" s="55"/>
      <c r="Q1333" s="28">
        <v>2018</v>
      </c>
      <c r="R1333" s="28">
        <v>8</v>
      </c>
      <c r="S1333" s="28">
        <v>19</v>
      </c>
      <c r="T1333" s="55">
        <v>62.956040000000002</v>
      </c>
      <c r="U1333" s="55">
        <v>23.869969999999999</v>
      </c>
      <c r="V1333" s="55"/>
      <c r="W1333" s="55"/>
      <c r="X1333" s="28">
        <v>2018</v>
      </c>
      <c r="Y1333" s="28">
        <v>8</v>
      </c>
      <c r="Z1333" s="28">
        <v>19</v>
      </c>
      <c r="AA1333" s="28">
        <v>56.878749999999997</v>
      </c>
      <c r="AB1333" s="28">
        <v>32.905819999999999</v>
      </c>
    </row>
    <row r="1334" spans="10:28" x14ac:dyDescent="0.25">
      <c r="J1334" s="28">
        <v>2018</v>
      </c>
      <c r="K1334" s="28">
        <v>8</v>
      </c>
      <c r="L1334" s="28">
        <v>20</v>
      </c>
      <c r="M1334" s="55">
        <v>52.440420000000003</v>
      </c>
      <c r="N1334" s="55">
        <v>72.522670000000005</v>
      </c>
      <c r="O1334" s="55"/>
      <c r="P1334" s="55"/>
      <c r="Q1334" s="28">
        <v>2018</v>
      </c>
      <c r="R1334" s="28">
        <v>8</v>
      </c>
      <c r="S1334" s="28">
        <v>20</v>
      </c>
      <c r="T1334" s="55">
        <v>68.290419999999997</v>
      </c>
      <c r="U1334" s="55">
        <v>6.0347869999999997</v>
      </c>
      <c r="V1334" s="55"/>
      <c r="W1334" s="55"/>
      <c r="X1334" s="28">
        <v>2018</v>
      </c>
      <c r="Y1334" s="28">
        <v>8</v>
      </c>
      <c r="Z1334" s="28">
        <v>20</v>
      </c>
      <c r="AA1334" s="28">
        <v>62.965420000000002</v>
      </c>
      <c r="AB1334" s="28">
        <v>25.167020000000001</v>
      </c>
    </row>
    <row r="1335" spans="10:28" x14ac:dyDescent="0.25">
      <c r="J1335" s="28">
        <v>2018</v>
      </c>
      <c r="K1335" s="28">
        <v>8</v>
      </c>
      <c r="L1335" s="28">
        <v>21</v>
      </c>
      <c r="M1335" s="55">
        <v>65.470410000000001</v>
      </c>
      <c r="N1335" s="55">
        <v>42.917479999999998</v>
      </c>
      <c r="O1335" s="55"/>
      <c r="P1335" s="55"/>
      <c r="Q1335" s="28">
        <v>2018</v>
      </c>
      <c r="R1335" s="28">
        <v>8</v>
      </c>
      <c r="S1335" s="28">
        <v>21</v>
      </c>
      <c r="T1335" s="55">
        <v>60.930419999999998</v>
      </c>
      <c r="U1335" s="55">
        <v>24.035509999999999</v>
      </c>
      <c r="V1335" s="55"/>
      <c r="W1335" s="55"/>
      <c r="X1335" s="28">
        <v>2018</v>
      </c>
      <c r="Y1335" s="28">
        <v>8</v>
      </c>
      <c r="Z1335" s="28">
        <v>21</v>
      </c>
      <c r="AA1335" s="28">
        <v>66.58417</v>
      </c>
      <c r="AB1335" s="28">
        <v>16.559439999999999</v>
      </c>
    </row>
    <row r="1336" spans="10:28" x14ac:dyDescent="0.25">
      <c r="J1336" s="28">
        <v>2018</v>
      </c>
      <c r="K1336" s="28">
        <v>8</v>
      </c>
      <c r="L1336" s="28">
        <v>22</v>
      </c>
      <c r="M1336" s="55">
        <v>60.480829999999997</v>
      </c>
      <c r="N1336" s="55">
        <v>71.903469999999999</v>
      </c>
      <c r="O1336" s="55"/>
      <c r="P1336" s="55"/>
      <c r="Q1336" s="28">
        <v>2018</v>
      </c>
      <c r="R1336" s="28">
        <v>8</v>
      </c>
      <c r="S1336" s="28">
        <v>22</v>
      </c>
      <c r="T1336" s="55">
        <v>58.688960000000002</v>
      </c>
      <c r="U1336" s="55">
        <v>21.406199999999998</v>
      </c>
      <c r="V1336" s="55"/>
      <c r="W1336" s="55"/>
      <c r="X1336" s="28">
        <v>2018</v>
      </c>
      <c r="Y1336" s="28">
        <v>8</v>
      </c>
      <c r="Z1336" s="28">
        <v>22</v>
      </c>
      <c r="AA1336" s="28">
        <v>68.7</v>
      </c>
      <c r="AB1336" s="28">
        <v>11.65071</v>
      </c>
    </row>
    <row r="1337" spans="10:28" x14ac:dyDescent="0.25">
      <c r="J1337" s="28">
        <v>2018</v>
      </c>
      <c r="K1337" s="28">
        <v>8</v>
      </c>
      <c r="L1337" s="28">
        <v>23</v>
      </c>
      <c r="M1337" s="55">
        <v>62.897500000000001</v>
      </c>
      <c r="N1337" s="55">
        <v>50.868360000000003</v>
      </c>
      <c r="O1337" s="55"/>
      <c r="P1337" s="55"/>
      <c r="Q1337" s="28">
        <v>2018</v>
      </c>
      <c r="R1337" s="28">
        <v>8</v>
      </c>
      <c r="S1337" s="28">
        <v>23</v>
      </c>
      <c r="T1337" s="55">
        <v>61.200629999999997</v>
      </c>
      <c r="U1337" s="55">
        <v>43.230240000000002</v>
      </c>
      <c r="V1337" s="55"/>
      <c r="W1337" s="55"/>
      <c r="X1337" s="28">
        <v>2018</v>
      </c>
      <c r="Y1337" s="28">
        <v>8</v>
      </c>
      <c r="Z1337" s="28">
        <v>23</v>
      </c>
      <c r="AA1337" s="28">
        <v>67.485410000000002</v>
      </c>
      <c r="AB1337" s="28">
        <v>15.862130000000001</v>
      </c>
    </row>
    <row r="1338" spans="10:28" x14ac:dyDescent="0.25">
      <c r="J1338" s="28">
        <v>2018</v>
      </c>
      <c r="K1338" s="28">
        <v>8</v>
      </c>
      <c r="L1338" s="28">
        <v>24</v>
      </c>
      <c r="M1338" s="55">
        <v>52.673960000000001</v>
      </c>
      <c r="N1338" s="55">
        <v>67.760180000000005</v>
      </c>
      <c r="O1338" s="55"/>
      <c r="P1338" s="55"/>
      <c r="Q1338" s="28">
        <v>2018</v>
      </c>
      <c r="R1338" s="28">
        <v>8</v>
      </c>
      <c r="S1338" s="28">
        <v>24</v>
      </c>
      <c r="T1338" s="55">
        <v>59.960619999999999</v>
      </c>
      <c r="U1338" s="55">
        <v>38.366520000000001</v>
      </c>
      <c r="V1338" s="55"/>
      <c r="W1338" s="55"/>
      <c r="X1338" s="28">
        <v>2018</v>
      </c>
      <c r="Y1338" s="28">
        <v>8</v>
      </c>
      <c r="Z1338" s="28">
        <v>24</v>
      </c>
      <c r="AA1338" s="28">
        <v>64.5625</v>
      </c>
      <c r="AB1338" s="28">
        <v>23.378640000000001</v>
      </c>
    </row>
    <row r="1339" spans="10:28" x14ac:dyDescent="0.25">
      <c r="J1339" s="28">
        <v>2018</v>
      </c>
      <c r="K1339" s="28">
        <v>8</v>
      </c>
      <c r="L1339" s="28">
        <v>25</v>
      </c>
      <c r="M1339" s="55">
        <v>52.009169999999997</v>
      </c>
      <c r="N1339" s="55">
        <v>62.73912</v>
      </c>
      <c r="O1339" s="55"/>
      <c r="P1339" s="55"/>
      <c r="Q1339" s="28">
        <v>2018</v>
      </c>
      <c r="R1339" s="28">
        <v>8</v>
      </c>
      <c r="S1339" s="28">
        <v>25</v>
      </c>
      <c r="T1339" s="55">
        <v>73.166659999999993</v>
      </c>
      <c r="U1339" s="55">
        <v>10.980740000000001</v>
      </c>
      <c r="V1339" s="55"/>
      <c r="W1339" s="55"/>
      <c r="X1339" s="28">
        <v>2018</v>
      </c>
      <c r="Y1339" s="28">
        <v>8</v>
      </c>
      <c r="Z1339" s="28">
        <v>25</v>
      </c>
      <c r="AA1339" s="28">
        <v>62.393329999999999</v>
      </c>
      <c r="AB1339" s="28">
        <v>25.34553</v>
      </c>
    </row>
    <row r="1340" spans="10:28" x14ac:dyDescent="0.25">
      <c r="J1340" s="28">
        <v>2018</v>
      </c>
      <c r="K1340" s="28">
        <v>8</v>
      </c>
      <c r="L1340" s="28">
        <v>26</v>
      </c>
      <c r="M1340" s="55">
        <v>51.461669999999998</v>
      </c>
      <c r="N1340" s="55">
        <v>71.459019999999995</v>
      </c>
      <c r="O1340" s="55"/>
      <c r="P1340" s="55"/>
      <c r="Q1340" s="28">
        <v>2018</v>
      </c>
      <c r="R1340" s="28">
        <v>8</v>
      </c>
      <c r="S1340" s="28">
        <v>26</v>
      </c>
      <c r="T1340" s="55">
        <v>71.414169999999999</v>
      </c>
      <c r="U1340" s="55">
        <v>57.23462</v>
      </c>
      <c r="V1340" s="55"/>
      <c r="W1340" s="55"/>
      <c r="X1340" s="28">
        <v>2018</v>
      </c>
      <c r="Y1340" s="28">
        <v>8</v>
      </c>
      <c r="Z1340" s="28">
        <v>26</v>
      </c>
      <c r="AA1340" s="28">
        <v>64.712500000000006</v>
      </c>
      <c r="AB1340" s="28">
        <v>17.726310000000002</v>
      </c>
    </row>
    <row r="1341" spans="10:28" x14ac:dyDescent="0.25">
      <c r="J1341" s="28">
        <v>2018</v>
      </c>
      <c r="K1341" s="28">
        <v>8</v>
      </c>
      <c r="L1341" s="28">
        <v>27</v>
      </c>
      <c r="M1341" s="55">
        <v>49.552709999999998</v>
      </c>
      <c r="N1341" s="55">
        <v>77.738730000000004</v>
      </c>
      <c r="O1341" s="55"/>
      <c r="P1341" s="55"/>
      <c r="Q1341" s="28">
        <v>2018</v>
      </c>
      <c r="R1341" s="28">
        <v>8</v>
      </c>
      <c r="S1341" s="28">
        <v>27</v>
      </c>
      <c r="T1341" s="55">
        <v>67.929370000000006</v>
      </c>
      <c r="U1341" s="55">
        <v>38.24747</v>
      </c>
      <c r="V1341" s="55"/>
      <c r="W1341" s="55"/>
      <c r="X1341" s="28">
        <v>2018</v>
      </c>
      <c r="Y1341" s="28">
        <v>8</v>
      </c>
      <c r="Z1341" s="28">
        <v>27</v>
      </c>
      <c r="AA1341" s="28">
        <v>66.437079999999995</v>
      </c>
      <c r="AB1341" s="28">
        <v>15.010730000000001</v>
      </c>
    </row>
    <row r="1342" spans="10:28" x14ac:dyDescent="0.25">
      <c r="J1342" s="28">
        <v>2018</v>
      </c>
      <c r="K1342" s="28">
        <v>8</v>
      </c>
      <c r="L1342" s="28">
        <v>28</v>
      </c>
      <c r="M1342" s="55">
        <v>66.243750000000006</v>
      </c>
      <c r="N1342" s="55">
        <v>46.443750000000001</v>
      </c>
      <c r="O1342" s="55"/>
      <c r="P1342" s="55"/>
      <c r="Q1342" s="28">
        <v>2018</v>
      </c>
      <c r="R1342" s="28">
        <v>8</v>
      </c>
      <c r="S1342" s="28">
        <v>28</v>
      </c>
      <c r="T1342" s="55">
        <v>67.780420000000007</v>
      </c>
      <c r="U1342" s="55">
        <v>23.829699999999999</v>
      </c>
      <c r="V1342" s="55"/>
      <c r="W1342" s="55"/>
      <c r="X1342" s="28">
        <v>2018</v>
      </c>
      <c r="Y1342" s="28">
        <v>8</v>
      </c>
      <c r="Z1342" s="28">
        <v>28</v>
      </c>
      <c r="AA1342" s="28">
        <v>68.067499999999995</v>
      </c>
      <c r="AB1342" s="28">
        <v>20.836829999999999</v>
      </c>
    </row>
    <row r="1343" spans="10:28" x14ac:dyDescent="0.25">
      <c r="J1343" s="28">
        <v>2018</v>
      </c>
      <c r="K1343" s="28">
        <v>8</v>
      </c>
      <c r="L1343" s="28">
        <v>29</v>
      </c>
      <c r="M1343" s="55">
        <v>64.638750000000002</v>
      </c>
      <c r="N1343" s="55">
        <v>41.586359999999999</v>
      </c>
      <c r="O1343" s="55"/>
      <c r="P1343" s="55"/>
      <c r="Q1343" s="28">
        <v>2018</v>
      </c>
      <c r="R1343" s="28">
        <v>8</v>
      </c>
      <c r="S1343" s="28">
        <v>29</v>
      </c>
      <c r="T1343" s="55">
        <v>74.594800000000006</v>
      </c>
      <c r="U1343" s="55">
        <v>14.718730000000001</v>
      </c>
      <c r="V1343" s="55"/>
      <c r="W1343" s="55"/>
      <c r="X1343" s="28">
        <v>2018</v>
      </c>
      <c r="Y1343" s="28">
        <v>8</v>
      </c>
      <c r="Z1343" s="28">
        <v>29</v>
      </c>
      <c r="AA1343" s="28">
        <v>70.400829999999999</v>
      </c>
      <c r="AB1343" s="28">
        <v>18.503630000000001</v>
      </c>
    </row>
    <row r="1344" spans="10:28" x14ac:dyDescent="0.25">
      <c r="J1344" s="28">
        <v>2018</v>
      </c>
      <c r="K1344" s="28">
        <v>8</v>
      </c>
      <c r="L1344" s="28">
        <v>30</v>
      </c>
      <c r="M1344" s="55">
        <v>60.770629999999997</v>
      </c>
      <c r="N1344" s="55">
        <v>54.921289999999999</v>
      </c>
      <c r="O1344" s="55"/>
      <c r="P1344" s="55"/>
      <c r="Q1344" s="28">
        <v>2018</v>
      </c>
      <c r="R1344" s="28">
        <v>8</v>
      </c>
      <c r="S1344" s="28">
        <v>30</v>
      </c>
      <c r="T1344" s="55">
        <v>68.63458</v>
      </c>
      <c r="U1344" s="55">
        <v>7.8683930000000002</v>
      </c>
      <c r="V1344" s="55"/>
      <c r="W1344" s="55"/>
      <c r="X1344" s="28">
        <v>2018</v>
      </c>
      <c r="Y1344" s="28">
        <v>8</v>
      </c>
      <c r="Z1344" s="28">
        <v>30</v>
      </c>
      <c r="AA1344" s="28">
        <v>69.567089999999993</v>
      </c>
      <c r="AB1344" s="28">
        <v>17.73113</v>
      </c>
    </row>
    <row r="1345" spans="10:28" x14ac:dyDescent="0.25">
      <c r="J1345" s="28">
        <v>2018</v>
      </c>
      <c r="K1345" s="28">
        <v>8</v>
      </c>
      <c r="L1345" s="28">
        <v>31</v>
      </c>
      <c r="M1345" s="55">
        <v>64.772919999999999</v>
      </c>
      <c r="N1345" s="55">
        <v>50.500399999999999</v>
      </c>
      <c r="O1345" s="55"/>
      <c r="P1345" s="55"/>
      <c r="Q1345" s="28">
        <v>2018</v>
      </c>
      <c r="R1345" s="28">
        <v>8</v>
      </c>
      <c r="S1345" s="28">
        <v>31</v>
      </c>
      <c r="T1345" s="55">
        <v>69.360209999999995</v>
      </c>
      <c r="U1345" s="55">
        <v>33.338889999999999</v>
      </c>
      <c r="V1345" s="55"/>
      <c r="W1345" s="55"/>
      <c r="X1345" s="28">
        <v>2018</v>
      </c>
      <c r="Y1345" s="28">
        <v>8</v>
      </c>
      <c r="Z1345" s="28">
        <v>31</v>
      </c>
      <c r="AA1345" s="28">
        <v>68.68459</v>
      </c>
      <c r="AB1345" s="28">
        <v>21.633849999999999</v>
      </c>
    </row>
    <row r="1346" spans="10:28" x14ac:dyDescent="0.25">
      <c r="J1346" s="28">
        <v>2018</v>
      </c>
      <c r="K1346" s="28">
        <v>9</v>
      </c>
      <c r="L1346" s="28">
        <v>1</v>
      </c>
      <c r="M1346" s="55">
        <v>59.809379999999997</v>
      </c>
      <c r="N1346" s="55">
        <v>28.03462</v>
      </c>
      <c r="O1346" s="55"/>
      <c r="P1346" s="55"/>
      <c r="Q1346" s="28">
        <v>2018</v>
      </c>
      <c r="R1346" s="28">
        <v>9</v>
      </c>
      <c r="S1346" s="28">
        <v>1</v>
      </c>
      <c r="T1346" s="55">
        <v>68.362920000000003</v>
      </c>
      <c r="U1346" s="55">
        <v>5.0049939999999999</v>
      </c>
      <c r="V1346" s="55"/>
      <c r="W1346" s="55"/>
      <c r="X1346" s="28">
        <v>2018</v>
      </c>
      <c r="Y1346" s="28">
        <v>9</v>
      </c>
      <c r="Z1346" s="28">
        <v>1</v>
      </c>
      <c r="AA1346" s="28">
        <v>64.020420000000001</v>
      </c>
      <c r="AB1346" s="28">
        <v>25.467639999999999</v>
      </c>
    </row>
    <row r="1347" spans="10:28" x14ac:dyDescent="0.25">
      <c r="J1347" s="28">
        <v>2018</v>
      </c>
      <c r="K1347" s="28">
        <v>9</v>
      </c>
      <c r="L1347" s="28">
        <v>2</v>
      </c>
      <c r="M1347" s="55">
        <v>56.976669999999999</v>
      </c>
      <c r="N1347" s="55">
        <v>34.955599999999997</v>
      </c>
      <c r="O1347" s="55"/>
      <c r="P1347" s="55"/>
      <c r="Q1347" s="28">
        <v>2018</v>
      </c>
      <c r="R1347" s="28">
        <v>9</v>
      </c>
      <c r="S1347" s="28">
        <v>2</v>
      </c>
      <c r="T1347" s="55">
        <v>68.174160000000001</v>
      </c>
      <c r="U1347" s="55">
        <v>30.224930000000001</v>
      </c>
      <c r="V1347" s="55"/>
      <c r="W1347" s="55"/>
      <c r="X1347" s="28">
        <v>2018</v>
      </c>
      <c r="Y1347" s="28">
        <v>9</v>
      </c>
      <c r="Z1347" s="28">
        <v>2</v>
      </c>
      <c r="AA1347" s="28">
        <v>64.58</v>
      </c>
      <c r="AB1347" s="28">
        <v>18.61055</v>
      </c>
    </row>
    <row r="1348" spans="10:28" x14ac:dyDescent="0.25">
      <c r="J1348" s="28">
        <v>2018</v>
      </c>
      <c r="K1348" s="28">
        <v>9</v>
      </c>
      <c r="L1348" s="28">
        <v>3</v>
      </c>
      <c r="M1348" s="55">
        <v>64.674790000000002</v>
      </c>
      <c r="N1348" s="55">
        <v>47.635060000000003</v>
      </c>
      <c r="O1348" s="55"/>
      <c r="P1348" s="55"/>
      <c r="Q1348" s="28">
        <v>2018</v>
      </c>
      <c r="R1348" s="28">
        <v>9</v>
      </c>
      <c r="S1348" s="28">
        <v>3</v>
      </c>
      <c r="T1348" s="55">
        <v>71.264790000000005</v>
      </c>
      <c r="U1348" s="55">
        <v>25.210260000000002</v>
      </c>
      <c r="V1348" s="55"/>
      <c r="W1348" s="55"/>
      <c r="X1348" s="28">
        <v>2018</v>
      </c>
      <c r="Y1348" s="28">
        <v>9</v>
      </c>
      <c r="Z1348" s="28">
        <v>3</v>
      </c>
      <c r="AA1348" s="28">
        <v>70.331670000000003</v>
      </c>
      <c r="AB1348" s="28">
        <v>17.90183</v>
      </c>
    </row>
    <row r="1349" spans="10:28" x14ac:dyDescent="0.25">
      <c r="J1349" s="28">
        <v>2018</v>
      </c>
      <c r="K1349" s="28">
        <v>9</v>
      </c>
      <c r="L1349" s="28">
        <v>4</v>
      </c>
      <c r="M1349" s="55">
        <v>66.803960000000004</v>
      </c>
      <c r="N1349" s="55">
        <v>26.131540000000001</v>
      </c>
      <c r="O1349" s="55"/>
      <c r="P1349" s="55"/>
      <c r="Q1349" s="28">
        <v>2018</v>
      </c>
      <c r="R1349" s="28">
        <v>9</v>
      </c>
      <c r="S1349" s="28">
        <v>4</v>
      </c>
      <c r="T1349" s="55">
        <v>74.01437</v>
      </c>
      <c r="U1349" s="55">
        <v>8.2548270000000006</v>
      </c>
      <c r="V1349" s="55"/>
      <c r="W1349" s="55"/>
      <c r="X1349" s="28">
        <v>2018</v>
      </c>
      <c r="Y1349" s="28">
        <v>9</v>
      </c>
      <c r="Z1349" s="28">
        <v>4</v>
      </c>
      <c r="AA1349" s="28">
        <v>71.518749999999997</v>
      </c>
      <c r="AB1349" s="28">
        <v>16.834240000000001</v>
      </c>
    </row>
    <row r="1350" spans="10:28" x14ac:dyDescent="0.25">
      <c r="J1350" s="28">
        <v>2018</v>
      </c>
      <c r="K1350" s="28">
        <v>9</v>
      </c>
      <c r="L1350" s="28">
        <v>5</v>
      </c>
      <c r="M1350" s="55">
        <v>67.222499999999997</v>
      </c>
      <c r="N1350" s="55">
        <v>20.87171</v>
      </c>
      <c r="O1350" s="55"/>
      <c r="P1350" s="55"/>
      <c r="Q1350" s="28">
        <v>2018</v>
      </c>
      <c r="R1350" s="28">
        <v>9</v>
      </c>
      <c r="S1350" s="28">
        <v>5</v>
      </c>
      <c r="T1350" s="55">
        <v>68.467089999999999</v>
      </c>
      <c r="U1350" s="55">
        <v>15.722440000000001</v>
      </c>
      <c r="V1350" s="55"/>
      <c r="W1350" s="55"/>
      <c r="X1350" s="28">
        <v>2018</v>
      </c>
      <c r="Y1350" s="28">
        <v>9</v>
      </c>
      <c r="Z1350" s="28">
        <v>5</v>
      </c>
      <c r="AA1350" s="28">
        <v>74.59375</v>
      </c>
      <c r="AB1350" s="28">
        <v>13.949310000000001</v>
      </c>
    </row>
    <row r="1351" spans="10:28" x14ac:dyDescent="0.25">
      <c r="J1351" s="28">
        <v>2018</v>
      </c>
      <c r="K1351" s="28">
        <v>9</v>
      </c>
      <c r="L1351" s="28">
        <v>6</v>
      </c>
      <c r="M1351" s="55">
        <v>64.636870000000002</v>
      </c>
      <c r="N1351" s="55">
        <v>62.664760000000001</v>
      </c>
      <c r="O1351" s="55"/>
      <c r="P1351" s="55"/>
      <c r="Q1351" s="28">
        <v>2018</v>
      </c>
      <c r="R1351" s="28">
        <v>9</v>
      </c>
      <c r="S1351" s="28">
        <v>6</v>
      </c>
      <c r="T1351" s="55">
        <v>68.233540000000005</v>
      </c>
      <c r="U1351" s="55">
        <v>29.848310000000001</v>
      </c>
      <c r="V1351" s="55"/>
      <c r="W1351" s="55"/>
      <c r="X1351" s="28">
        <v>2018</v>
      </c>
      <c r="Y1351" s="28">
        <v>9</v>
      </c>
      <c r="Z1351" s="28">
        <v>6</v>
      </c>
      <c r="AA1351" s="28">
        <v>70.484170000000006</v>
      </c>
      <c r="AB1351" s="28">
        <v>19.933450000000001</v>
      </c>
    </row>
    <row r="1352" spans="10:28" x14ac:dyDescent="0.25">
      <c r="J1352" s="28">
        <v>2018</v>
      </c>
      <c r="K1352" s="28">
        <v>9</v>
      </c>
      <c r="L1352" s="28">
        <v>7</v>
      </c>
      <c r="M1352" s="55">
        <v>61.919789999999999</v>
      </c>
      <c r="N1352" s="55">
        <v>63.583019999999998</v>
      </c>
      <c r="O1352" s="55"/>
      <c r="P1352" s="55"/>
      <c r="Q1352" s="28">
        <v>2018</v>
      </c>
      <c r="R1352" s="28">
        <v>9</v>
      </c>
      <c r="S1352" s="28">
        <v>7</v>
      </c>
      <c r="T1352" s="55">
        <v>73.09375</v>
      </c>
      <c r="U1352" s="55">
        <v>12.57544</v>
      </c>
      <c r="V1352" s="55"/>
      <c r="W1352" s="55"/>
      <c r="X1352" s="28">
        <v>2018</v>
      </c>
      <c r="Y1352" s="28">
        <v>9</v>
      </c>
      <c r="Z1352" s="28">
        <v>7</v>
      </c>
      <c r="AA1352" s="28">
        <v>68.473749999999995</v>
      </c>
      <c r="AB1352" s="28">
        <v>20.601859999999999</v>
      </c>
    </row>
    <row r="1353" spans="10:28" x14ac:dyDescent="0.25">
      <c r="J1353" s="28">
        <v>2018</v>
      </c>
      <c r="K1353" s="28">
        <v>9</v>
      </c>
      <c r="L1353" s="28">
        <v>8</v>
      </c>
      <c r="M1353" s="55">
        <v>51.162500000000001</v>
      </c>
      <c r="N1353" s="55">
        <v>80.123580000000004</v>
      </c>
      <c r="O1353" s="55"/>
      <c r="P1353" s="55"/>
      <c r="Q1353" s="28">
        <v>2018</v>
      </c>
      <c r="R1353" s="28">
        <v>9</v>
      </c>
      <c r="S1353" s="28">
        <v>8</v>
      </c>
      <c r="T1353" s="55">
        <v>71.155420000000007</v>
      </c>
      <c r="U1353" s="55">
        <v>33.999560000000002</v>
      </c>
      <c r="V1353" s="55"/>
      <c r="W1353" s="55"/>
      <c r="X1353" s="28">
        <v>2018</v>
      </c>
      <c r="Y1353" s="28">
        <v>9</v>
      </c>
      <c r="Z1353" s="28">
        <v>8</v>
      </c>
      <c r="AA1353" s="28">
        <v>69.510829999999999</v>
      </c>
      <c r="AB1353" s="28">
        <v>14.546049999999999</v>
      </c>
    </row>
    <row r="1354" spans="10:28" x14ac:dyDescent="0.25">
      <c r="J1354" s="28">
        <v>2018</v>
      </c>
      <c r="K1354" s="28">
        <v>9</v>
      </c>
      <c r="L1354" s="28">
        <v>9</v>
      </c>
      <c r="M1354" s="55">
        <v>51.977290000000004</v>
      </c>
      <c r="N1354" s="55">
        <v>73.593810000000005</v>
      </c>
      <c r="O1354" s="55"/>
      <c r="P1354" s="55"/>
      <c r="Q1354" s="28">
        <v>2018</v>
      </c>
      <c r="R1354" s="28">
        <v>9</v>
      </c>
      <c r="S1354" s="28">
        <v>9</v>
      </c>
      <c r="T1354" s="55">
        <v>75.998540000000006</v>
      </c>
      <c r="U1354" s="55">
        <v>51.682189999999999</v>
      </c>
      <c r="V1354" s="55"/>
      <c r="W1354" s="55"/>
      <c r="X1354" s="28">
        <v>2018</v>
      </c>
      <c r="Y1354" s="28">
        <v>9</v>
      </c>
      <c r="Z1354" s="28">
        <v>9</v>
      </c>
      <c r="AA1354" s="28">
        <v>70.500420000000005</v>
      </c>
      <c r="AB1354" s="28">
        <v>11.794930000000001</v>
      </c>
    </row>
    <row r="1355" spans="10:28" x14ac:dyDescent="0.25">
      <c r="J1355" s="28">
        <v>2018</v>
      </c>
      <c r="K1355" s="28">
        <v>9</v>
      </c>
      <c r="L1355" s="28">
        <v>10</v>
      </c>
      <c r="M1355" s="55">
        <v>62.179169999999999</v>
      </c>
      <c r="N1355" s="55">
        <v>62.745840000000001</v>
      </c>
      <c r="O1355" s="55"/>
      <c r="P1355" s="55"/>
      <c r="Q1355" s="28">
        <v>2018</v>
      </c>
      <c r="R1355" s="28">
        <v>9</v>
      </c>
      <c r="S1355" s="28">
        <v>10</v>
      </c>
      <c r="T1355" s="55">
        <v>72.922709999999995</v>
      </c>
      <c r="U1355" s="55">
        <v>45.975810000000003</v>
      </c>
      <c r="V1355" s="55"/>
      <c r="W1355" s="55"/>
      <c r="X1355" s="28">
        <v>2018</v>
      </c>
      <c r="Y1355" s="28">
        <v>9</v>
      </c>
      <c r="Z1355" s="28">
        <v>10</v>
      </c>
      <c r="AA1355" s="28">
        <v>72.441249999999997</v>
      </c>
      <c r="AB1355" s="28">
        <v>16.159379999999999</v>
      </c>
    </row>
    <row r="1356" spans="10:28" x14ac:dyDescent="0.25">
      <c r="J1356" s="28">
        <v>2018</v>
      </c>
      <c r="K1356" s="28">
        <v>9</v>
      </c>
      <c r="L1356" s="28">
        <v>11</v>
      </c>
      <c r="M1356" s="55">
        <v>55.264580000000002</v>
      </c>
      <c r="N1356" s="55">
        <v>76.901259999999994</v>
      </c>
      <c r="O1356" s="55"/>
      <c r="P1356" s="55"/>
      <c r="Q1356" s="28">
        <v>2018</v>
      </c>
      <c r="R1356" s="28">
        <v>9</v>
      </c>
      <c r="S1356" s="28">
        <v>11</v>
      </c>
      <c r="T1356" s="55">
        <v>75.25667</v>
      </c>
      <c r="U1356" s="55">
        <v>34.805320000000002</v>
      </c>
      <c r="V1356" s="55"/>
      <c r="W1356" s="55"/>
      <c r="X1356" s="28">
        <v>2018</v>
      </c>
      <c r="Y1356" s="28">
        <v>9</v>
      </c>
      <c r="Z1356" s="28">
        <v>11</v>
      </c>
      <c r="AA1356" s="28">
        <v>72.017499999999998</v>
      </c>
      <c r="AB1356" s="28">
        <v>16.419969999999999</v>
      </c>
    </row>
    <row r="1357" spans="10:28" x14ac:dyDescent="0.25">
      <c r="J1357" s="28">
        <v>2018</v>
      </c>
      <c r="K1357" s="28">
        <v>9</v>
      </c>
      <c r="L1357" s="28">
        <v>12</v>
      </c>
      <c r="M1357" s="55">
        <v>53.174169999999997</v>
      </c>
      <c r="N1357" s="55">
        <v>76.413309999999996</v>
      </c>
      <c r="O1357" s="55"/>
      <c r="P1357" s="55"/>
      <c r="Q1357" s="28">
        <v>2018</v>
      </c>
      <c r="R1357" s="28">
        <v>9</v>
      </c>
      <c r="S1357" s="28">
        <v>12</v>
      </c>
      <c r="T1357" s="55">
        <v>80.290409999999994</v>
      </c>
      <c r="U1357" s="55">
        <v>22.291689999999999</v>
      </c>
      <c r="V1357" s="55"/>
      <c r="W1357" s="55"/>
      <c r="X1357" s="28">
        <v>2018</v>
      </c>
      <c r="Y1357" s="28">
        <v>9</v>
      </c>
      <c r="Z1357" s="28">
        <v>12</v>
      </c>
      <c r="AA1357" s="28">
        <v>75.486249999999998</v>
      </c>
      <c r="AB1357" s="28">
        <v>11.02628</v>
      </c>
    </row>
    <row r="1358" spans="10:28" x14ac:dyDescent="0.25">
      <c r="J1358" s="28">
        <v>2018</v>
      </c>
      <c r="K1358" s="28">
        <v>9</v>
      </c>
      <c r="L1358" s="28">
        <v>13</v>
      </c>
      <c r="M1358" s="55">
        <v>69.773750000000007</v>
      </c>
      <c r="N1358" s="55">
        <v>54.039879999999997</v>
      </c>
      <c r="O1358" s="55"/>
      <c r="P1358" s="55"/>
      <c r="Q1358" s="28">
        <v>2018</v>
      </c>
      <c r="R1358" s="28">
        <v>9</v>
      </c>
      <c r="S1358" s="28">
        <v>13</v>
      </c>
      <c r="T1358" s="55">
        <v>67.380420000000001</v>
      </c>
      <c r="U1358" s="55">
        <v>38.08014</v>
      </c>
      <c r="V1358" s="55"/>
      <c r="W1358" s="55"/>
      <c r="X1358" s="28">
        <v>2018</v>
      </c>
      <c r="Y1358" s="28">
        <v>9</v>
      </c>
      <c r="Z1358" s="28">
        <v>13</v>
      </c>
      <c r="AA1358" s="28">
        <v>74.439580000000007</v>
      </c>
      <c r="AB1358" s="28">
        <v>13.795590000000001</v>
      </c>
    </row>
    <row r="1359" spans="10:28" x14ac:dyDescent="0.25">
      <c r="J1359" s="28">
        <v>2018</v>
      </c>
      <c r="K1359" s="28">
        <v>9</v>
      </c>
      <c r="L1359" s="28">
        <v>14</v>
      </c>
      <c r="M1359" s="55">
        <v>62.036670000000001</v>
      </c>
      <c r="N1359" s="55">
        <v>65.138589999999994</v>
      </c>
      <c r="O1359" s="55"/>
      <c r="P1359" s="55"/>
      <c r="Q1359" s="28">
        <v>2018</v>
      </c>
      <c r="R1359" s="28">
        <v>9</v>
      </c>
      <c r="S1359" s="28">
        <v>14</v>
      </c>
      <c r="T1359" s="55">
        <v>73.206879999999998</v>
      </c>
      <c r="U1359" s="55">
        <v>36.00282</v>
      </c>
      <c r="V1359" s="55"/>
      <c r="W1359" s="55"/>
      <c r="X1359" s="28">
        <v>2018</v>
      </c>
      <c r="Y1359" s="28">
        <v>9</v>
      </c>
      <c r="Z1359" s="28">
        <v>14</v>
      </c>
      <c r="AA1359" s="28">
        <v>73.167079999999999</v>
      </c>
      <c r="AB1359" s="28">
        <v>13.95655</v>
      </c>
    </row>
    <row r="1360" spans="10:28" x14ac:dyDescent="0.25">
      <c r="J1360" s="28">
        <v>2018</v>
      </c>
      <c r="K1360" s="28">
        <v>9</v>
      </c>
      <c r="L1360" s="28">
        <v>15</v>
      </c>
      <c r="M1360" s="55">
        <v>51.657919999999997</v>
      </c>
      <c r="N1360" s="55">
        <v>57.089359999999999</v>
      </c>
      <c r="O1360" s="55"/>
      <c r="P1360" s="55"/>
      <c r="Q1360" s="28">
        <v>2018</v>
      </c>
      <c r="R1360" s="28">
        <v>9</v>
      </c>
      <c r="S1360" s="28">
        <v>15</v>
      </c>
      <c r="T1360" s="55">
        <v>66.040000000000006</v>
      </c>
      <c r="U1360" s="55">
        <v>37.677729999999997</v>
      </c>
      <c r="V1360" s="55"/>
      <c r="W1360" s="55"/>
      <c r="X1360" s="28">
        <v>2018</v>
      </c>
      <c r="Y1360" s="28">
        <v>9</v>
      </c>
      <c r="Z1360" s="28">
        <v>15</v>
      </c>
      <c r="AA1360" s="28">
        <v>70.642080000000007</v>
      </c>
      <c r="AB1360" s="28">
        <v>13.33052</v>
      </c>
    </row>
    <row r="1361" spans="10:28" x14ac:dyDescent="0.25">
      <c r="J1361" s="28">
        <v>2018</v>
      </c>
      <c r="K1361" s="28">
        <v>9</v>
      </c>
      <c r="L1361" s="28">
        <v>16</v>
      </c>
      <c r="M1361" s="55">
        <v>47.021880000000003</v>
      </c>
      <c r="N1361" s="55">
        <v>73.351029999999994</v>
      </c>
      <c r="O1361" s="55"/>
      <c r="P1361" s="55"/>
      <c r="Q1361" s="28">
        <v>2018</v>
      </c>
      <c r="R1361" s="28">
        <v>9</v>
      </c>
      <c r="S1361" s="28">
        <v>16</v>
      </c>
      <c r="T1361" s="55">
        <v>64.642709999999994</v>
      </c>
      <c r="U1361" s="55">
        <v>34.527099999999997</v>
      </c>
      <c r="V1361" s="55"/>
      <c r="W1361" s="55"/>
      <c r="X1361" s="28">
        <v>2018</v>
      </c>
      <c r="Y1361" s="28">
        <v>9</v>
      </c>
      <c r="Z1361" s="28">
        <v>16</v>
      </c>
      <c r="AA1361" s="28">
        <v>70.56917</v>
      </c>
      <c r="AB1361" s="28">
        <v>13.378880000000001</v>
      </c>
    </row>
    <row r="1362" spans="10:28" x14ac:dyDescent="0.25">
      <c r="J1362" s="28">
        <v>2018</v>
      </c>
      <c r="K1362" s="28">
        <v>9</v>
      </c>
      <c r="L1362" s="28">
        <v>17</v>
      </c>
      <c r="M1362" s="55">
        <v>62.693330000000003</v>
      </c>
      <c r="N1362" s="55">
        <v>45.212760000000003</v>
      </c>
      <c r="O1362" s="55"/>
      <c r="P1362" s="55"/>
      <c r="Q1362" s="28">
        <v>2018</v>
      </c>
      <c r="R1362" s="28">
        <v>9</v>
      </c>
      <c r="S1362" s="28">
        <v>17</v>
      </c>
      <c r="T1362" s="55">
        <v>66.911460000000005</v>
      </c>
      <c r="U1362" s="55">
        <v>47.918430000000001</v>
      </c>
      <c r="V1362" s="55"/>
      <c r="W1362" s="55"/>
      <c r="X1362" s="28">
        <v>2018</v>
      </c>
      <c r="Y1362" s="28">
        <v>9</v>
      </c>
      <c r="Z1362" s="28">
        <v>17</v>
      </c>
      <c r="AA1362" s="28">
        <v>72.72542</v>
      </c>
      <c r="AB1362" s="28">
        <v>16.46349</v>
      </c>
    </row>
    <row r="1363" spans="10:28" x14ac:dyDescent="0.25">
      <c r="J1363" s="28">
        <v>2018</v>
      </c>
      <c r="K1363" s="28">
        <v>9</v>
      </c>
      <c r="L1363" s="28">
        <v>18</v>
      </c>
      <c r="M1363" s="55">
        <v>52.492080000000001</v>
      </c>
      <c r="N1363" s="55">
        <v>75.735820000000004</v>
      </c>
      <c r="O1363" s="55"/>
      <c r="P1363" s="55"/>
      <c r="Q1363" s="28">
        <v>2018</v>
      </c>
      <c r="R1363" s="28">
        <v>9</v>
      </c>
      <c r="S1363" s="28">
        <v>18</v>
      </c>
      <c r="T1363" s="55">
        <v>62.092500000000001</v>
      </c>
      <c r="U1363" s="55">
        <v>53.221159999999998</v>
      </c>
      <c r="V1363" s="55"/>
      <c r="W1363" s="55"/>
      <c r="X1363" s="28">
        <v>2018</v>
      </c>
      <c r="Y1363" s="28">
        <v>9</v>
      </c>
      <c r="Z1363" s="28">
        <v>18</v>
      </c>
      <c r="AA1363" s="28">
        <v>75.147499999999994</v>
      </c>
      <c r="AB1363" s="28">
        <v>9.1736660000000008</v>
      </c>
    </row>
    <row r="1364" spans="10:28" x14ac:dyDescent="0.25">
      <c r="J1364" s="28">
        <v>2018</v>
      </c>
      <c r="K1364" s="28">
        <v>9</v>
      </c>
      <c r="L1364" s="28">
        <v>19</v>
      </c>
      <c r="M1364" s="55">
        <v>48.677709999999998</v>
      </c>
      <c r="N1364" s="55">
        <v>79.512370000000004</v>
      </c>
      <c r="O1364" s="55"/>
      <c r="P1364" s="55"/>
      <c r="Q1364" s="28">
        <v>2018</v>
      </c>
      <c r="R1364" s="28">
        <v>9</v>
      </c>
      <c r="S1364" s="28">
        <v>19</v>
      </c>
      <c r="T1364" s="55">
        <v>60.144370000000002</v>
      </c>
      <c r="U1364" s="55">
        <v>57.036909999999999</v>
      </c>
      <c r="V1364" s="55"/>
      <c r="W1364" s="55"/>
      <c r="X1364" s="28">
        <v>2018</v>
      </c>
      <c r="Y1364" s="28">
        <v>9</v>
      </c>
      <c r="Z1364" s="28">
        <v>19</v>
      </c>
      <c r="AA1364" s="28">
        <v>75.848749999999995</v>
      </c>
      <c r="AB1364" s="28">
        <v>8.5781469999999995</v>
      </c>
    </row>
    <row r="1365" spans="10:28" x14ac:dyDescent="0.25">
      <c r="J1365" s="28">
        <v>2018</v>
      </c>
      <c r="K1365" s="28">
        <v>9</v>
      </c>
      <c r="L1365" s="28">
        <v>20</v>
      </c>
      <c r="M1365" s="55">
        <v>49.100209999999997</v>
      </c>
      <c r="N1365" s="55">
        <v>71.399990000000003</v>
      </c>
      <c r="O1365" s="55"/>
      <c r="P1365" s="55"/>
      <c r="Q1365" s="28">
        <v>2018</v>
      </c>
      <c r="R1365" s="28">
        <v>9</v>
      </c>
      <c r="S1365" s="28">
        <v>20</v>
      </c>
      <c r="T1365" s="55">
        <v>77.812079999999995</v>
      </c>
      <c r="U1365" s="55">
        <v>21.723939999999999</v>
      </c>
      <c r="V1365" s="55"/>
      <c r="W1365" s="55"/>
      <c r="X1365" s="28">
        <v>2018</v>
      </c>
      <c r="Y1365" s="28">
        <v>9</v>
      </c>
      <c r="Z1365" s="28">
        <v>20</v>
      </c>
      <c r="AA1365" s="28">
        <v>74.201250000000002</v>
      </c>
      <c r="AB1365" s="28">
        <v>12.91709</v>
      </c>
    </row>
    <row r="1366" spans="10:28" x14ac:dyDescent="0.25">
      <c r="J1366" s="28">
        <v>2018</v>
      </c>
      <c r="K1366" s="28">
        <v>9</v>
      </c>
      <c r="L1366" s="28">
        <v>21</v>
      </c>
      <c r="M1366" s="55">
        <v>32.194369999999999</v>
      </c>
      <c r="N1366" s="55">
        <v>86.435730000000007</v>
      </c>
      <c r="O1366" s="55"/>
      <c r="P1366" s="55"/>
      <c r="Q1366" s="28">
        <v>2018</v>
      </c>
      <c r="R1366" s="28">
        <v>9</v>
      </c>
      <c r="S1366" s="28">
        <v>21</v>
      </c>
      <c r="T1366" s="55">
        <v>74.990830000000003</v>
      </c>
      <c r="U1366" s="55">
        <v>50.749749999999999</v>
      </c>
      <c r="V1366" s="55"/>
      <c r="W1366" s="55"/>
      <c r="X1366" s="28">
        <v>2018</v>
      </c>
      <c r="Y1366" s="28">
        <v>9</v>
      </c>
      <c r="Z1366" s="28">
        <v>21</v>
      </c>
      <c r="AA1366" s="28">
        <v>73.4375</v>
      </c>
      <c r="AB1366" s="28">
        <v>13.923439999999999</v>
      </c>
    </row>
    <row r="1367" spans="10:28" x14ac:dyDescent="0.25">
      <c r="J1367" s="28">
        <v>2018</v>
      </c>
      <c r="K1367" s="28">
        <v>9</v>
      </c>
      <c r="L1367" s="28">
        <v>22</v>
      </c>
      <c r="M1367" s="55">
        <v>20.581250000000001</v>
      </c>
      <c r="N1367" s="55">
        <v>84.91525</v>
      </c>
      <c r="O1367" s="55"/>
      <c r="P1367" s="55"/>
      <c r="Q1367" s="28">
        <v>2018</v>
      </c>
      <c r="R1367" s="28">
        <v>9</v>
      </c>
      <c r="S1367" s="28">
        <v>22</v>
      </c>
      <c r="T1367" s="55">
        <v>80.999170000000007</v>
      </c>
      <c r="U1367" s="55">
        <v>11.839130000000001</v>
      </c>
      <c r="V1367" s="55"/>
      <c r="W1367" s="55"/>
      <c r="X1367" s="28">
        <v>2018</v>
      </c>
      <c r="Y1367" s="28">
        <v>9</v>
      </c>
      <c r="Z1367" s="28">
        <v>22</v>
      </c>
      <c r="AA1367" s="28">
        <v>71.796670000000006</v>
      </c>
      <c r="AB1367" s="28">
        <v>13.246510000000001</v>
      </c>
    </row>
    <row r="1368" spans="10:28" x14ac:dyDescent="0.25">
      <c r="J1368" s="28">
        <v>2018</v>
      </c>
      <c r="K1368" s="28">
        <v>9</v>
      </c>
      <c r="L1368" s="28">
        <v>23</v>
      </c>
      <c r="M1368" s="55">
        <v>36.04063</v>
      </c>
      <c r="N1368" s="55">
        <v>78.766630000000006</v>
      </c>
      <c r="O1368" s="55"/>
      <c r="P1368" s="55"/>
      <c r="Q1368" s="28">
        <v>2018</v>
      </c>
      <c r="R1368" s="28">
        <v>9</v>
      </c>
      <c r="S1368" s="28">
        <v>23</v>
      </c>
      <c r="T1368" s="55">
        <v>75.996669999999995</v>
      </c>
      <c r="U1368" s="55">
        <v>30.645199999999999</v>
      </c>
      <c r="V1368" s="55"/>
      <c r="W1368" s="55"/>
      <c r="X1368" s="28">
        <v>2018</v>
      </c>
      <c r="Y1368" s="28">
        <v>9</v>
      </c>
      <c r="Z1368" s="28">
        <v>23</v>
      </c>
      <c r="AA1368" s="28">
        <v>68.319999999999993</v>
      </c>
      <c r="AB1368" s="28">
        <v>19.774730000000002</v>
      </c>
    </row>
    <row r="1369" spans="10:28" x14ac:dyDescent="0.25">
      <c r="J1369" s="28">
        <v>2018</v>
      </c>
      <c r="K1369" s="28">
        <v>9</v>
      </c>
      <c r="L1369" s="28">
        <v>24</v>
      </c>
      <c r="M1369" s="55">
        <v>37.983750000000001</v>
      </c>
      <c r="N1369" s="55">
        <v>79.843119999999999</v>
      </c>
      <c r="O1369" s="55"/>
      <c r="P1369" s="55"/>
      <c r="Q1369" s="28">
        <v>2018</v>
      </c>
      <c r="R1369" s="28">
        <v>9</v>
      </c>
      <c r="S1369" s="28">
        <v>24</v>
      </c>
      <c r="T1369" s="55">
        <v>84.43938</v>
      </c>
      <c r="U1369" s="55">
        <v>7.3553899999999999</v>
      </c>
      <c r="V1369" s="55"/>
      <c r="W1369" s="55"/>
      <c r="X1369" s="28">
        <v>2018</v>
      </c>
      <c r="Y1369" s="28">
        <v>9</v>
      </c>
      <c r="Z1369" s="28">
        <v>24</v>
      </c>
      <c r="AA1369" s="28">
        <v>65.866039999999998</v>
      </c>
      <c r="AB1369" s="28">
        <v>31.123470000000001</v>
      </c>
    </row>
    <row r="1370" spans="10:28" x14ac:dyDescent="0.25">
      <c r="J1370" s="28">
        <v>2018</v>
      </c>
      <c r="K1370" s="28">
        <v>9</v>
      </c>
      <c r="L1370" s="28">
        <v>25</v>
      </c>
      <c r="M1370" s="55">
        <v>52.13</v>
      </c>
      <c r="N1370" s="55">
        <v>57.685200000000002</v>
      </c>
      <c r="O1370" s="55"/>
      <c r="P1370" s="55"/>
      <c r="Q1370" s="28">
        <v>2018</v>
      </c>
      <c r="R1370" s="28">
        <v>9</v>
      </c>
      <c r="S1370" s="28">
        <v>25</v>
      </c>
      <c r="T1370" s="55">
        <v>72.457710000000006</v>
      </c>
      <c r="U1370" s="55">
        <v>53.869109999999999</v>
      </c>
      <c r="V1370" s="55"/>
      <c r="W1370" s="55"/>
      <c r="X1370" s="28">
        <v>2018</v>
      </c>
      <c r="Y1370" s="28">
        <v>9</v>
      </c>
      <c r="Z1370" s="28">
        <v>25</v>
      </c>
      <c r="AA1370" s="28">
        <v>68.937290000000004</v>
      </c>
      <c r="AB1370" s="28">
        <v>26.041229999999999</v>
      </c>
    </row>
    <row r="1371" spans="10:28" x14ac:dyDescent="0.25">
      <c r="J1371" s="28">
        <v>2018</v>
      </c>
      <c r="K1371" s="28">
        <v>9</v>
      </c>
      <c r="L1371" s="28">
        <v>26</v>
      </c>
      <c r="M1371" s="55">
        <v>29.310829999999999</v>
      </c>
      <c r="N1371" s="55">
        <v>83.262709999999998</v>
      </c>
      <c r="O1371" s="55"/>
      <c r="P1371" s="55"/>
      <c r="Q1371" s="28">
        <v>2018</v>
      </c>
      <c r="R1371" s="28">
        <v>9</v>
      </c>
      <c r="S1371" s="28">
        <v>26</v>
      </c>
      <c r="T1371" s="55">
        <v>73.623329999999996</v>
      </c>
      <c r="U1371" s="55">
        <v>31.816549999999999</v>
      </c>
      <c r="V1371" s="55"/>
      <c r="W1371" s="55"/>
      <c r="X1371" s="28">
        <v>2018</v>
      </c>
      <c r="Y1371" s="28">
        <v>9</v>
      </c>
      <c r="Z1371" s="28">
        <v>26</v>
      </c>
      <c r="AA1371" s="28">
        <v>71.509169999999997</v>
      </c>
      <c r="AB1371" s="28">
        <v>24.25657</v>
      </c>
    </row>
    <row r="1372" spans="10:28" x14ac:dyDescent="0.25">
      <c r="J1372" s="28">
        <v>2018</v>
      </c>
      <c r="K1372" s="28">
        <v>9</v>
      </c>
      <c r="L1372" s="28">
        <v>27</v>
      </c>
      <c r="M1372" s="55">
        <v>36.016669999999998</v>
      </c>
      <c r="N1372" s="55">
        <v>80.334370000000007</v>
      </c>
      <c r="O1372" s="55"/>
      <c r="P1372" s="55"/>
      <c r="Q1372" s="28">
        <v>2018</v>
      </c>
      <c r="R1372" s="28">
        <v>9</v>
      </c>
      <c r="S1372" s="28">
        <v>27</v>
      </c>
      <c r="T1372" s="55">
        <v>84.056039999999996</v>
      </c>
      <c r="U1372" s="55">
        <v>26.976389999999999</v>
      </c>
      <c r="V1372" s="55"/>
      <c r="W1372" s="55"/>
      <c r="X1372" s="28">
        <v>2018</v>
      </c>
      <c r="Y1372" s="28">
        <v>9</v>
      </c>
      <c r="Z1372" s="28">
        <v>27</v>
      </c>
      <c r="AA1372" s="28">
        <v>73.706249999999997</v>
      </c>
      <c r="AB1372" s="28">
        <v>16.2315</v>
      </c>
    </row>
    <row r="1373" spans="10:28" x14ac:dyDescent="0.25">
      <c r="J1373" s="28">
        <v>2018</v>
      </c>
      <c r="K1373" s="28">
        <v>9</v>
      </c>
      <c r="L1373" s="28">
        <v>28</v>
      </c>
      <c r="M1373" s="55">
        <v>40.479370000000003</v>
      </c>
      <c r="N1373" s="55">
        <v>76.204980000000006</v>
      </c>
      <c r="O1373" s="55"/>
      <c r="P1373" s="55"/>
      <c r="Q1373" s="28">
        <v>2018</v>
      </c>
      <c r="R1373" s="28">
        <v>9</v>
      </c>
      <c r="S1373" s="28">
        <v>28</v>
      </c>
      <c r="T1373" s="55">
        <v>79.06438</v>
      </c>
      <c r="U1373" s="55">
        <v>14.057729999999999</v>
      </c>
      <c r="V1373" s="55"/>
      <c r="W1373" s="55"/>
      <c r="X1373" s="28">
        <v>2018</v>
      </c>
      <c r="Y1373" s="28">
        <v>9</v>
      </c>
      <c r="Z1373" s="28">
        <v>28</v>
      </c>
      <c r="AA1373" s="28">
        <v>75.30292</v>
      </c>
      <c r="AB1373" s="28">
        <v>15.42703</v>
      </c>
    </row>
    <row r="1374" spans="10:28" x14ac:dyDescent="0.25">
      <c r="J1374" s="28">
        <v>2018</v>
      </c>
      <c r="K1374" s="28">
        <v>9</v>
      </c>
      <c r="L1374" s="28">
        <v>29</v>
      </c>
      <c r="M1374" s="55">
        <v>38.444369999999999</v>
      </c>
      <c r="N1374" s="55">
        <v>70.163240000000002</v>
      </c>
      <c r="O1374" s="55"/>
      <c r="P1374" s="55"/>
      <c r="Q1374" s="28">
        <v>2018</v>
      </c>
      <c r="R1374" s="28">
        <v>9</v>
      </c>
      <c r="S1374" s="28">
        <v>29</v>
      </c>
      <c r="T1374" s="55"/>
      <c r="U1374" s="55">
        <v>22.039339999999999</v>
      </c>
      <c r="V1374" s="55"/>
      <c r="W1374" s="55"/>
      <c r="X1374" s="28">
        <v>2018</v>
      </c>
      <c r="Y1374" s="28">
        <v>9</v>
      </c>
      <c r="Z1374" s="28">
        <v>29</v>
      </c>
      <c r="AA1374" s="28">
        <v>70.488749999999996</v>
      </c>
      <c r="AB1374" s="28">
        <v>20.47533</v>
      </c>
    </row>
    <row r="1375" spans="10:28" x14ac:dyDescent="0.25">
      <c r="J1375" s="28">
        <v>2018</v>
      </c>
      <c r="K1375" s="28">
        <v>9</v>
      </c>
      <c r="L1375" s="28">
        <v>30</v>
      </c>
      <c r="M1375" s="55">
        <v>42.185830000000003</v>
      </c>
      <c r="N1375" s="55">
        <v>63.6905</v>
      </c>
      <c r="O1375" s="55"/>
      <c r="P1375" s="55"/>
      <c r="Q1375" s="28">
        <v>2018</v>
      </c>
      <c r="R1375" s="28">
        <v>9</v>
      </c>
      <c r="S1375" s="28">
        <v>30</v>
      </c>
      <c r="T1375" s="55">
        <v>69.239999999999995</v>
      </c>
      <c r="U1375" s="55">
        <v>37.671810000000001</v>
      </c>
      <c r="V1375" s="55"/>
      <c r="W1375" s="55"/>
      <c r="X1375" s="28">
        <v>2018</v>
      </c>
      <c r="Y1375" s="28">
        <v>9</v>
      </c>
      <c r="Z1375" s="28">
        <v>30</v>
      </c>
      <c r="AA1375" s="28">
        <v>67.928749999999994</v>
      </c>
      <c r="AB1375" s="28">
        <v>20.642019999999999</v>
      </c>
    </row>
    <row r="1376" spans="10:28" x14ac:dyDescent="0.25">
      <c r="J1376" s="28">
        <v>2018</v>
      </c>
      <c r="K1376" s="28">
        <v>10</v>
      </c>
      <c r="L1376" s="28">
        <v>1</v>
      </c>
      <c r="M1376" s="55">
        <v>59.606250000000003</v>
      </c>
      <c r="N1376" s="55">
        <v>58.345359999999999</v>
      </c>
      <c r="O1376" s="55"/>
      <c r="P1376" s="55"/>
      <c r="Q1376" s="28">
        <v>2018</v>
      </c>
      <c r="R1376" s="28">
        <v>10</v>
      </c>
      <c r="S1376" s="28">
        <v>1</v>
      </c>
      <c r="T1376" s="55">
        <v>81.42792</v>
      </c>
      <c r="U1376" s="55">
        <v>39.125109999999999</v>
      </c>
      <c r="V1376" s="55"/>
      <c r="W1376" s="55"/>
      <c r="X1376" s="28">
        <v>2018</v>
      </c>
      <c r="Y1376" s="28">
        <v>10</v>
      </c>
      <c r="Z1376" s="28">
        <v>1</v>
      </c>
      <c r="AA1376" s="28">
        <v>64.981039999999993</v>
      </c>
      <c r="AB1376" s="28">
        <v>36.838070000000002</v>
      </c>
    </row>
    <row r="1377" spans="10:28" x14ac:dyDescent="0.25">
      <c r="J1377" s="28">
        <v>2018</v>
      </c>
      <c r="K1377" s="28">
        <v>10</v>
      </c>
      <c r="L1377" s="28">
        <v>2</v>
      </c>
      <c r="M1377" s="55">
        <v>38.721870000000003</v>
      </c>
      <c r="N1377" s="55">
        <v>76.92456</v>
      </c>
      <c r="O1377" s="55"/>
      <c r="P1377" s="55"/>
      <c r="Q1377" s="28">
        <v>2018</v>
      </c>
      <c r="R1377" s="28">
        <v>10</v>
      </c>
      <c r="S1377" s="28">
        <v>2</v>
      </c>
      <c r="T1377" s="55">
        <v>70.285839999999993</v>
      </c>
      <c r="U1377" s="55">
        <v>53.993920000000003</v>
      </c>
      <c r="V1377" s="55"/>
      <c r="W1377" s="55"/>
      <c r="X1377" s="28">
        <v>2018</v>
      </c>
      <c r="Y1377" s="28">
        <v>10</v>
      </c>
      <c r="Z1377" s="28">
        <v>2</v>
      </c>
      <c r="AA1377" s="28">
        <v>66.362499999999997</v>
      </c>
      <c r="AB1377" s="28">
        <v>33.921770000000002</v>
      </c>
    </row>
    <row r="1378" spans="10:28" x14ac:dyDescent="0.25">
      <c r="J1378" s="28">
        <v>2018</v>
      </c>
      <c r="K1378" s="28">
        <v>10</v>
      </c>
      <c r="L1378" s="28">
        <v>3</v>
      </c>
      <c r="M1378" s="55">
        <v>30.636669999999999</v>
      </c>
      <c r="N1378" s="55">
        <v>71.270129999999995</v>
      </c>
      <c r="O1378" s="55"/>
      <c r="P1378" s="55"/>
      <c r="Q1378" s="28">
        <v>2018</v>
      </c>
      <c r="R1378" s="28">
        <v>10</v>
      </c>
      <c r="S1378" s="28">
        <v>3</v>
      </c>
      <c r="T1378" s="55">
        <v>78.80959</v>
      </c>
      <c r="U1378" s="55">
        <v>27.844349999999999</v>
      </c>
      <c r="V1378" s="55"/>
      <c r="W1378" s="55"/>
      <c r="X1378" s="28">
        <v>2018</v>
      </c>
      <c r="Y1378" s="28">
        <v>10</v>
      </c>
      <c r="Z1378" s="28">
        <v>3</v>
      </c>
      <c r="AA1378" s="28">
        <v>71.552499999999995</v>
      </c>
      <c r="AB1378" s="28">
        <v>21.581769999999999</v>
      </c>
    </row>
    <row r="1379" spans="10:28" x14ac:dyDescent="0.25">
      <c r="J1379" s="28">
        <v>2018</v>
      </c>
      <c r="K1379" s="28">
        <v>10</v>
      </c>
      <c r="L1379" s="28">
        <v>4</v>
      </c>
      <c r="M1379" s="55">
        <v>64.086250000000007</v>
      </c>
      <c r="N1379" s="55">
        <v>51.674880000000002</v>
      </c>
      <c r="O1379" s="55"/>
      <c r="P1379" s="55"/>
      <c r="Q1379" s="28">
        <v>2018</v>
      </c>
      <c r="R1379" s="28">
        <v>10</v>
      </c>
      <c r="S1379" s="28">
        <v>4</v>
      </c>
      <c r="T1379" s="55">
        <v>77.14</v>
      </c>
      <c r="U1379" s="55">
        <v>27.318850000000001</v>
      </c>
      <c r="V1379" s="55"/>
      <c r="W1379" s="55"/>
      <c r="X1379" s="28">
        <v>2018</v>
      </c>
      <c r="Y1379" s="28">
        <v>10</v>
      </c>
      <c r="Z1379" s="28">
        <v>4</v>
      </c>
      <c r="AA1379" s="28">
        <v>74.492080000000001</v>
      </c>
      <c r="AB1379" s="28">
        <v>13.85835</v>
      </c>
    </row>
    <row r="1380" spans="10:28" x14ac:dyDescent="0.25">
      <c r="J1380" s="28">
        <v>2018</v>
      </c>
      <c r="K1380" s="28">
        <v>10</v>
      </c>
      <c r="L1380" s="28">
        <v>5</v>
      </c>
      <c r="M1380" s="55">
        <v>58.922919999999998</v>
      </c>
      <c r="N1380" s="55">
        <v>49.582819999999998</v>
      </c>
      <c r="O1380" s="55"/>
      <c r="P1380" s="55"/>
      <c r="Q1380" s="28">
        <v>2018</v>
      </c>
      <c r="R1380" s="28">
        <v>10</v>
      </c>
      <c r="S1380" s="28">
        <v>5</v>
      </c>
      <c r="T1380" s="55">
        <v>78.50667</v>
      </c>
      <c r="U1380" s="55">
        <v>17.263739999999999</v>
      </c>
      <c r="V1380" s="55"/>
      <c r="W1380" s="55"/>
      <c r="X1380" s="28">
        <v>2018</v>
      </c>
      <c r="Y1380" s="28">
        <v>10</v>
      </c>
      <c r="Z1380" s="28">
        <v>5</v>
      </c>
      <c r="AA1380" s="28">
        <v>73.268749999999997</v>
      </c>
      <c r="AB1380" s="28">
        <v>16.790610000000001</v>
      </c>
    </row>
    <row r="1381" spans="10:28" x14ac:dyDescent="0.25">
      <c r="J1381" s="28">
        <v>2018</v>
      </c>
      <c r="K1381" s="28">
        <v>10</v>
      </c>
      <c r="L1381" s="28">
        <v>6</v>
      </c>
      <c r="M1381" s="55">
        <v>56.525829999999999</v>
      </c>
      <c r="N1381" s="55">
        <v>31.486000000000001</v>
      </c>
      <c r="O1381" s="55"/>
      <c r="P1381" s="55"/>
      <c r="Q1381" s="28">
        <v>2018</v>
      </c>
      <c r="R1381" s="28">
        <v>10</v>
      </c>
      <c r="S1381" s="28">
        <v>6</v>
      </c>
      <c r="T1381" s="55">
        <v>78.444580000000002</v>
      </c>
      <c r="U1381" s="55">
        <v>22.147749999999998</v>
      </c>
      <c r="V1381" s="55"/>
      <c r="W1381" s="55"/>
      <c r="X1381" s="28">
        <v>2018</v>
      </c>
      <c r="Y1381" s="28">
        <v>10</v>
      </c>
      <c r="Z1381" s="28">
        <v>6</v>
      </c>
      <c r="AA1381" s="28">
        <v>66.84</v>
      </c>
      <c r="AB1381" s="28">
        <v>29.218129999999999</v>
      </c>
    </row>
    <row r="1382" spans="10:28" x14ac:dyDescent="0.25">
      <c r="J1382" s="28">
        <v>2018</v>
      </c>
      <c r="K1382" s="28">
        <v>10</v>
      </c>
      <c r="L1382" s="28">
        <v>7</v>
      </c>
      <c r="M1382" s="55">
        <v>53.637079999999997</v>
      </c>
      <c r="N1382" s="55">
        <v>44.807940000000002</v>
      </c>
      <c r="O1382" s="55"/>
      <c r="P1382" s="55"/>
      <c r="Q1382" s="28">
        <v>2018</v>
      </c>
      <c r="R1382" s="28">
        <v>10</v>
      </c>
      <c r="S1382" s="28">
        <v>7</v>
      </c>
      <c r="T1382" s="55">
        <v>62.056669999999997</v>
      </c>
      <c r="U1382" s="55">
        <v>61.501750000000001</v>
      </c>
      <c r="V1382" s="55"/>
      <c r="W1382" s="55"/>
      <c r="X1382" s="28">
        <v>2018</v>
      </c>
      <c r="Y1382" s="28">
        <v>10</v>
      </c>
      <c r="Z1382" s="28">
        <v>7</v>
      </c>
      <c r="AA1382" s="28">
        <v>58.703330000000001</v>
      </c>
      <c r="AB1382" s="28">
        <v>40.54439</v>
      </c>
    </row>
    <row r="1383" spans="10:28" x14ac:dyDescent="0.25">
      <c r="J1383" s="28">
        <v>2018</v>
      </c>
      <c r="K1383" s="28">
        <v>10</v>
      </c>
      <c r="L1383" s="28">
        <v>8</v>
      </c>
      <c r="M1383" s="55">
        <v>52.55</v>
      </c>
      <c r="N1383" s="55">
        <v>69.926119999999997</v>
      </c>
      <c r="O1383" s="55"/>
      <c r="P1383" s="55"/>
      <c r="Q1383" s="28">
        <v>2018</v>
      </c>
      <c r="R1383" s="28">
        <v>10</v>
      </c>
      <c r="S1383" s="28">
        <v>8</v>
      </c>
      <c r="T1383" s="55">
        <v>63.03125</v>
      </c>
      <c r="U1383" s="55">
        <v>63.450470000000003</v>
      </c>
      <c r="V1383" s="55"/>
      <c r="W1383" s="55"/>
      <c r="X1383" s="28">
        <v>2018</v>
      </c>
      <c r="Y1383" s="28">
        <v>10</v>
      </c>
      <c r="Z1383" s="28">
        <v>8</v>
      </c>
      <c r="AA1383" s="28">
        <v>68.886669999999995</v>
      </c>
      <c r="AB1383" s="28">
        <v>22.351780000000002</v>
      </c>
    </row>
    <row r="1384" spans="10:28" x14ac:dyDescent="0.25">
      <c r="J1384" s="28">
        <v>2018</v>
      </c>
      <c r="K1384" s="28">
        <v>10</v>
      </c>
      <c r="L1384" s="28">
        <v>9</v>
      </c>
      <c r="M1384" s="55">
        <v>55.012709999999998</v>
      </c>
      <c r="N1384" s="55">
        <v>64.598789999999994</v>
      </c>
      <c r="O1384" s="55"/>
      <c r="P1384" s="55"/>
      <c r="Q1384" s="28">
        <v>2018</v>
      </c>
      <c r="R1384" s="28">
        <v>10</v>
      </c>
      <c r="S1384" s="28">
        <v>9</v>
      </c>
      <c r="T1384" s="55">
        <v>54.78584</v>
      </c>
      <c r="U1384" s="55">
        <v>62.159419999999997</v>
      </c>
      <c r="V1384" s="55"/>
      <c r="W1384" s="55"/>
      <c r="X1384" s="28">
        <v>2018</v>
      </c>
      <c r="Y1384" s="28">
        <v>10</v>
      </c>
      <c r="Z1384" s="28">
        <v>9</v>
      </c>
      <c r="AA1384" s="28">
        <v>69.408749999999998</v>
      </c>
      <c r="AB1384" s="28">
        <v>17.325970000000002</v>
      </c>
    </row>
    <row r="1385" spans="10:28" x14ac:dyDescent="0.25">
      <c r="J1385" s="28">
        <v>2018</v>
      </c>
      <c r="K1385" s="28">
        <v>10</v>
      </c>
      <c r="L1385" s="28">
        <v>10</v>
      </c>
      <c r="M1385" s="55">
        <v>58.53584</v>
      </c>
      <c r="N1385" s="55">
        <v>37.946539999999999</v>
      </c>
      <c r="O1385" s="55"/>
      <c r="P1385" s="55"/>
      <c r="Q1385" s="28">
        <v>2018</v>
      </c>
      <c r="R1385" s="28">
        <v>10</v>
      </c>
      <c r="S1385" s="28">
        <v>10</v>
      </c>
      <c r="T1385" s="55">
        <v>66.078329999999994</v>
      </c>
      <c r="U1385" s="55">
        <v>60.435360000000003</v>
      </c>
      <c r="V1385" s="55"/>
      <c r="W1385" s="55"/>
      <c r="X1385" s="28">
        <v>2018</v>
      </c>
      <c r="Y1385" s="28">
        <v>10</v>
      </c>
      <c r="Z1385" s="28">
        <v>10</v>
      </c>
      <c r="AA1385" s="28">
        <v>66.845410000000001</v>
      </c>
      <c r="AB1385" s="28">
        <v>22.53314</v>
      </c>
    </row>
    <row r="1386" spans="10:28" x14ac:dyDescent="0.25">
      <c r="J1386" s="28">
        <v>2018</v>
      </c>
      <c r="K1386" s="28">
        <v>10</v>
      </c>
      <c r="L1386" s="28">
        <v>11</v>
      </c>
      <c r="M1386" s="55">
        <v>47.388539999999999</v>
      </c>
      <c r="N1386" s="55">
        <v>66.448980000000006</v>
      </c>
      <c r="O1386" s="55"/>
      <c r="P1386" s="55"/>
      <c r="Q1386" s="28">
        <v>2018</v>
      </c>
      <c r="R1386" s="28">
        <v>10</v>
      </c>
      <c r="S1386" s="28">
        <v>11</v>
      </c>
      <c r="T1386" s="55">
        <v>64.46208</v>
      </c>
      <c r="U1386" s="55">
        <v>49.198779999999999</v>
      </c>
      <c r="V1386" s="55"/>
      <c r="W1386" s="55"/>
      <c r="X1386" s="28">
        <v>2018</v>
      </c>
      <c r="Y1386" s="28">
        <v>10</v>
      </c>
      <c r="Z1386" s="28">
        <v>11</v>
      </c>
      <c r="AA1386" s="28">
        <v>64.943749999999994</v>
      </c>
      <c r="AB1386" s="28">
        <v>28.62811</v>
      </c>
    </row>
    <row r="1387" spans="10:28" x14ac:dyDescent="0.25">
      <c r="J1387" s="28">
        <v>2018</v>
      </c>
      <c r="K1387" s="28">
        <v>10</v>
      </c>
      <c r="L1387" s="28">
        <v>12</v>
      </c>
      <c r="M1387" s="55">
        <v>49.608330000000002</v>
      </c>
      <c r="N1387" s="55">
        <v>63.35416</v>
      </c>
      <c r="O1387" s="55"/>
      <c r="P1387" s="55"/>
      <c r="Q1387" s="28">
        <v>2018</v>
      </c>
      <c r="R1387" s="28">
        <v>10</v>
      </c>
      <c r="S1387" s="28">
        <v>12</v>
      </c>
      <c r="T1387" s="55">
        <v>55.64958</v>
      </c>
      <c r="U1387" s="55">
        <v>62.237270000000002</v>
      </c>
      <c r="V1387" s="55"/>
      <c r="W1387" s="55"/>
      <c r="X1387" s="28">
        <v>2018</v>
      </c>
      <c r="Y1387" s="28">
        <v>10</v>
      </c>
      <c r="Z1387" s="28">
        <v>12</v>
      </c>
      <c r="AA1387" s="28">
        <v>62.069580000000002</v>
      </c>
      <c r="AB1387" s="28">
        <v>29.434799999999999</v>
      </c>
    </row>
    <row r="1388" spans="10:28" x14ac:dyDescent="0.25">
      <c r="J1388" s="28">
        <v>2018</v>
      </c>
      <c r="K1388" s="28">
        <v>10</v>
      </c>
      <c r="L1388" s="28">
        <v>13</v>
      </c>
      <c r="M1388" s="55">
        <v>31.657920000000001</v>
      </c>
      <c r="N1388" s="55">
        <v>73.378129999999999</v>
      </c>
      <c r="O1388" s="55"/>
      <c r="P1388" s="55"/>
      <c r="Q1388" s="28">
        <v>2018</v>
      </c>
      <c r="R1388" s="28">
        <v>10</v>
      </c>
      <c r="S1388" s="28">
        <v>13</v>
      </c>
      <c r="T1388" s="55">
        <v>71.042919999999995</v>
      </c>
      <c r="U1388" s="55">
        <v>25.91263</v>
      </c>
      <c r="V1388" s="55"/>
      <c r="W1388" s="55"/>
      <c r="X1388" s="28">
        <v>2018</v>
      </c>
      <c r="Y1388" s="28">
        <v>10</v>
      </c>
      <c r="Z1388" s="28">
        <v>13</v>
      </c>
      <c r="AA1388" s="28">
        <v>61.022910000000003</v>
      </c>
      <c r="AB1388" s="28">
        <v>37.369570000000003</v>
      </c>
    </row>
    <row r="1389" spans="10:28" x14ac:dyDescent="0.25">
      <c r="J1389" s="28">
        <v>2018</v>
      </c>
      <c r="K1389" s="28">
        <v>10</v>
      </c>
      <c r="L1389" s="28">
        <v>14</v>
      </c>
      <c r="M1389" s="55">
        <v>18.797499999999999</v>
      </c>
      <c r="N1389" s="55">
        <v>71.77467</v>
      </c>
      <c r="O1389" s="55"/>
      <c r="P1389" s="55"/>
      <c r="Q1389" s="28">
        <v>2018</v>
      </c>
      <c r="R1389" s="28">
        <v>10</v>
      </c>
      <c r="S1389" s="28">
        <v>14</v>
      </c>
      <c r="T1389" s="55">
        <v>79.068749999999994</v>
      </c>
      <c r="U1389" s="55">
        <v>7.2612519999999998</v>
      </c>
      <c r="V1389" s="55"/>
      <c r="W1389" s="55"/>
      <c r="X1389" s="28">
        <v>2018</v>
      </c>
      <c r="Y1389" s="28">
        <v>10</v>
      </c>
      <c r="Z1389" s="28">
        <v>14</v>
      </c>
      <c r="AA1389" s="28">
        <v>53.094999999999999</v>
      </c>
      <c r="AB1389" s="28">
        <v>40.898569999999999</v>
      </c>
    </row>
    <row r="1390" spans="10:28" x14ac:dyDescent="0.25">
      <c r="J1390" s="28">
        <v>2018</v>
      </c>
      <c r="K1390" s="28">
        <v>10</v>
      </c>
      <c r="L1390" s="28">
        <v>15</v>
      </c>
      <c r="M1390" s="55">
        <v>58.460830000000001</v>
      </c>
      <c r="N1390" s="55">
        <v>25.2775</v>
      </c>
      <c r="O1390" s="55"/>
      <c r="P1390" s="55"/>
      <c r="Q1390" s="28">
        <v>2018</v>
      </c>
      <c r="R1390" s="28">
        <v>10</v>
      </c>
      <c r="S1390" s="28">
        <v>15</v>
      </c>
      <c r="T1390" s="55">
        <v>88.56917</v>
      </c>
      <c r="U1390" s="55">
        <v>16.800519999999999</v>
      </c>
      <c r="V1390" s="55"/>
      <c r="W1390" s="55"/>
      <c r="X1390" s="28">
        <v>2018</v>
      </c>
      <c r="Y1390" s="28">
        <v>10</v>
      </c>
      <c r="Z1390" s="28">
        <v>15</v>
      </c>
      <c r="AA1390" s="28">
        <v>64.86</v>
      </c>
      <c r="AB1390" s="28">
        <v>21.638310000000001</v>
      </c>
    </row>
    <row r="1391" spans="10:28" x14ac:dyDescent="0.25">
      <c r="J1391" s="28">
        <v>2018</v>
      </c>
      <c r="K1391" s="28">
        <v>10</v>
      </c>
      <c r="L1391" s="28">
        <v>16</v>
      </c>
      <c r="M1391" s="55">
        <v>71.972499999999997</v>
      </c>
      <c r="N1391" s="55">
        <v>10.040929999999999</v>
      </c>
      <c r="O1391" s="55"/>
      <c r="P1391" s="55"/>
      <c r="Q1391" s="28">
        <v>2018</v>
      </c>
      <c r="R1391" s="28">
        <v>10</v>
      </c>
      <c r="S1391" s="28">
        <v>16</v>
      </c>
      <c r="T1391" s="55">
        <v>71.739999999999995</v>
      </c>
      <c r="U1391" s="55">
        <v>49.432400000000001</v>
      </c>
      <c r="V1391" s="55"/>
      <c r="W1391" s="55"/>
      <c r="X1391" s="28">
        <v>2018</v>
      </c>
      <c r="Y1391" s="28">
        <v>10</v>
      </c>
      <c r="Z1391" s="28">
        <v>16</v>
      </c>
      <c r="AA1391" s="28">
        <v>73.292919999999995</v>
      </c>
      <c r="AB1391" s="28">
        <v>6.2452899999999998</v>
      </c>
    </row>
    <row r="1392" spans="10:28" x14ac:dyDescent="0.25">
      <c r="J1392" s="28">
        <v>2018</v>
      </c>
      <c r="K1392" s="28">
        <v>10</v>
      </c>
      <c r="L1392" s="28">
        <v>17</v>
      </c>
      <c r="M1392" s="55">
        <v>71.056250000000006</v>
      </c>
      <c r="N1392" s="55">
        <v>21.40756</v>
      </c>
      <c r="O1392" s="55"/>
      <c r="P1392" s="55"/>
      <c r="Q1392" s="28">
        <v>2018</v>
      </c>
      <c r="R1392" s="28">
        <v>10</v>
      </c>
      <c r="S1392" s="28">
        <v>17</v>
      </c>
      <c r="T1392" s="55">
        <v>79.248339999999999</v>
      </c>
      <c r="U1392" s="55">
        <v>18.619859999999999</v>
      </c>
      <c r="V1392" s="55"/>
      <c r="W1392" s="55"/>
      <c r="X1392" s="28">
        <v>2018</v>
      </c>
      <c r="Y1392" s="28">
        <v>10</v>
      </c>
      <c r="Z1392" s="28">
        <v>17</v>
      </c>
      <c r="AA1392" s="28">
        <v>71.541659999999993</v>
      </c>
      <c r="AB1392" s="28">
        <v>9.3495310000000007</v>
      </c>
    </row>
    <row r="1393" spans="10:28" x14ac:dyDescent="0.25">
      <c r="J1393" s="28">
        <v>2018</v>
      </c>
      <c r="K1393" s="28">
        <v>10</v>
      </c>
      <c r="L1393" s="28">
        <v>18</v>
      </c>
      <c r="M1393" s="55">
        <v>61.898539999999997</v>
      </c>
      <c r="N1393" s="55">
        <v>40.410420000000002</v>
      </c>
      <c r="O1393" s="55"/>
      <c r="P1393" s="55"/>
      <c r="Q1393" s="28">
        <v>2018</v>
      </c>
      <c r="R1393" s="28">
        <v>10</v>
      </c>
      <c r="S1393" s="28">
        <v>18</v>
      </c>
      <c r="T1393" s="55">
        <v>83.277500000000003</v>
      </c>
      <c r="U1393" s="55">
        <v>11.677250000000001</v>
      </c>
      <c r="V1393" s="55"/>
      <c r="W1393" s="55"/>
      <c r="X1393" s="28">
        <v>2018</v>
      </c>
      <c r="Y1393" s="28">
        <v>10</v>
      </c>
      <c r="Z1393" s="28">
        <v>18</v>
      </c>
      <c r="AA1393" s="28">
        <v>64.472499999999997</v>
      </c>
      <c r="AB1393" s="28">
        <v>25.273109999999999</v>
      </c>
    </row>
    <row r="1394" spans="10:28" x14ac:dyDescent="0.25">
      <c r="J1394" s="28">
        <v>2018</v>
      </c>
      <c r="K1394" s="28">
        <v>10</v>
      </c>
      <c r="L1394" s="28">
        <v>19</v>
      </c>
      <c r="M1394" s="55">
        <v>66.909580000000005</v>
      </c>
      <c r="N1394" s="55">
        <v>20.160450000000001</v>
      </c>
      <c r="O1394" s="55"/>
      <c r="P1394" s="55"/>
      <c r="Q1394" s="28">
        <v>2018</v>
      </c>
      <c r="R1394" s="28">
        <v>10</v>
      </c>
      <c r="S1394" s="28">
        <v>19</v>
      </c>
      <c r="T1394" s="55">
        <v>79.325839999999999</v>
      </c>
      <c r="U1394" s="55">
        <v>30.417870000000001</v>
      </c>
      <c r="V1394" s="55"/>
      <c r="W1394" s="55"/>
      <c r="X1394" s="28">
        <v>2018</v>
      </c>
      <c r="Y1394" s="28">
        <v>10</v>
      </c>
      <c r="Z1394" s="28">
        <v>19</v>
      </c>
      <c r="AA1394" s="28">
        <v>63.191249999999997</v>
      </c>
      <c r="AB1394" s="28">
        <v>30.220929999999999</v>
      </c>
    </row>
    <row r="1395" spans="10:28" x14ac:dyDescent="0.25">
      <c r="J1395" s="28">
        <v>2018</v>
      </c>
      <c r="K1395" s="28">
        <v>10</v>
      </c>
      <c r="L1395" s="28">
        <v>20</v>
      </c>
      <c r="M1395" s="55">
        <v>53.632710000000003</v>
      </c>
      <c r="N1395" s="55">
        <v>38.96049</v>
      </c>
      <c r="O1395" s="55"/>
      <c r="P1395" s="55"/>
      <c r="Q1395" s="28">
        <v>2018</v>
      </c>
      <c r="R1395" s="28">
        <v>10</v>
      </c>
      <c r="S1395" s="28">
        <v>20</v>
      </c>
      <c r="T1395" s="55">
        <v>72.995000000000005</v>
      </c>
      <c r="U1395" s="55">
        <v>32.570349999999998</v>
      </c>
      <c r="V1395" s="55"/>
      <c r="W1395" s="55"/>
      <c r="X1395" s="28">
        <v>2018</v>
      </c>
      <c r="Y1395" s="28">
        <v>10</v>
      </c>
      <c r="Z1395" s="28">
        <v>20</v>
      </c>
      <c r="AA1395" s="28">
        <v>59.119579999999999</v>
      </c>
      <c r="AB1395" s="28">
        <v>33.711419999999997</v>
      </c>
    </row>
    <row r="1396" spans="10:28" x14ac:dyDescent="0.25">
      <c r="J1396" s="28">
        <v>2018</v>
      </c>
      <c r="K1396" s="28">
        <v>10</v>
      </c>
      <c r="L1396" s="28">
        <v>21</v>
      </c>
      <c r="M1396" s="55">
        <v>42.133749999999999</v>
      </c>
      <c r="N1396" s="55">
        <v>64.533190000000005</v>
      </c>
      <c r="O1396" s="55"/>
      <c r="P1396" s="55"/>
      <c r="Q1396" s="28">
        <v>2018</v>
      </c>
      <c r="R1396" s="28">
        <v>10</v>
      </c>
      <c r="S1396" s="28">
        <v>21</v>
      </c>
      <c r="T1396" s="55">
        <v>69.59666</v>
      </c>
      <c r="U1396" s="55">
        <v>45.526449999999997</v>
      </c>
      <c r="V1396" s="55"/>
      <c r="W1396" s="55"/>
      <c r="X1396" s="28">
        <v>2018</v>
      </c>
      <c r="Y1396" s="28">
        <v>10</v>
      </c>
      <c r="Z1396" s="28">
        <v>21</v>
      </c>
      <c r="AA1396" s="28">
        <v>61.002079999999999</v>
      </c>
      <c r="AB1396" s="28">
        <v>22.675370000000001</v>
      </c>
    </row>
    <row r="1397" spans="10:28" x14ac:dyDescent="0.25">
      <c r="J1397" s="28">
        <v>2018</v>
      </c>
      <c r="K1397" s="28">
        <v>10</v>
      </c>
      <c r="L1397" s="28">
        <v>22</v>
      </c>
      <c r="M1397" s="55">
        <v>39.961669999999998</v>
      </c>
      <c r="N1397" s="55">
        <v>74.594269999999995</v>
      </c>
      <c r="O1397" s="55"/>
      <c r="P1397" s="55"/>
      <c r="Q1397" s="28">
        <v>2018</v>
      </c>
      <c r="R1397" s="28">
        <v>10</v>
      </c>
      <c r="S1397" s="28">
        <v>22</v>
      </c>
      <c r="T1397" s="55">
        <v>74.542500000000004</v>
      </c>
      <c r="U1397" s="55">
        <v>34.35277</v>
      </c>
      <c r="V1397" s="55"/>
      <c r="W1397" s="55"/>
      <c r="X1397" s="28">
        <v>2018</v>
      </c>
      <c r="Y1397" s="28">
        <v>10</v>
      </c>
      <c r="Z1397" s="28">
        <v>22</v>
      </c>
      <c r="AA1397" s="28">
        <v>62.768329999999999</v>
      </c>
      <c r="AB1397" s="28">
        <v>30.917110000000001</v>
      </c>
    </row>
    <row r="1398" spans="10:28" x14ac:dyDescent="0.25">
      <c r="J1398" s="28">
        <v>2018</v>
      </c>
      <c r="K1398" s="28">
        <v>10</v>
      </c>
      <c r="L1398" s="28">
        <v>23</v>
      </c>
      <c r="M1398" s="55">
        <v>30.507709999999999</v>
      </c>
      <c r="N1398" s="55">
        <v>79.523160000000004</v>
      </c>
      <c r="O1398" s="55"/>
      <c r="P1398" s="55"/>
      <c r="Q1398" s="28">
        <v>2018</v>
      </c>
      <c r="R1398" s="28">
        <v>10</v>
      </c>
      <c r="S1398" s="28">
        <v>23</v>
      </c>
      <c r="T1398" s="55">
        <v>66.57208</v>
      </c>
      <c r="U1398" s="55">
        <v>51.31973</v>
      </c>
      <c r="V1398" s="55"/>
      <c r="W1398" s="55"/>
      <c r="X1398" s="28">
        <v>2018</v>
      </c>
      <c r="Y1398" s="28">
        <v>10</v>
      </c>
      <c r="Z1398" s="28">
        <v>23</v>
      </c>
      <c r="AA1398" s="28">
        <v>63.079169999999998</v>
      </c>
      <c r="AB1398" s="28">
        <v>26.069859999999998</v>
      </c>
    </row>
    <row r="1399" spans="10:28" x14ac:dyDescent="0.25">
      <c r="J1399" s="28">
        <v>2018</v>
      </c>
      <c r="K1399" s="28">
        <v>10</v>
      </c>
      <c r="L1399" s="28">
        <v>24</v>
      </c>
      <c r="M1399" s="55">
        <v>40.881459999999997</v>
      </c>
      <c r="N1399" s="55">
        <v>69.926609999999997</v>
      </c>
      <c r="O1399" s="55"/>
      <c r="P1399" s="55"/>
      <c r="Q1399" s="28">
        <v>2018</v>
      </c>
      <c r="R1399" s="28">
        <v>10</v>
      </c>
      <c r="S1399" s="28">
        <v>24</v>
      </c>
      <c r="T1399" s="55">
        <v>76.543329999999997</v>
      </c>
      <c r="U1399" s="55">
        <v>28.732600000000001</v>
      </c>
      <c r="V1399" s="55"/>
      <c r="W1399" s="55"/>
      <c r="X1399" s="28">
        <v>2018</v>
      </c>
      <c r="Y1399" s="28">
        <v>10</v>
      </c>
      <c r="Z1399" s="28">
        <v>24</v>
      </c>
      <c r="AA1399" s="28">
        <v>66.607089999999999</v>
      </c>
      <c r="AB1399" s="28">
        <v>17.463640000000002</v>
      </c>
    </row>
    <row r="1400" spans="10:28" x14ac:dyDescent="0.25">
      <c r="J1400" s="28">
        <v>2018</v>
      </c>
      <c r="K1400" s="28">
        <v>10</v>
      </c>
      <c r="L1400" s="28">
        <v>25</v>
      </c>
      <c r="M1400" s="55">
        <v>43.604170000000003</v>
      </c>
      <c r="N1400" s="55">
        <v>75.447469999999996</v>
      </c>
      <c r="O1400" s="55"/>
      <c r="P1400" s="55"/>
      <c r="Q1400" s="28">
        <v>2018</v>
      </c>
      <c r="R1400" s="28">
        <v>10</v>
      </c>
      <c r="S1400" s="28">
        <v>25</v>
      </c>
      <c r="T1400" s="55">
        <v>77.935000000000002</v>
      </c>
      <c r="U1400" s="55">
        <v>33.04956</v>
      </c>
      <c r="V1400" s="55"/>
      <c r="W1400" s="55"/>
      <c r="X1400" s="28">
        <v>2018</v>
      </c>
      <c r="Y1400" s="28">
        <v>10</v>
      </c>
      <c r="Z1400" s="28">
        <v>25</v>
      </c>
      <c r="AA1400" s="28">
        <v>71.207499999999996</v>
      </c>
      <c r="AB1400" s="28">
        <v>8.7344200000000001</v>
      </c>
    </row>
    <row r="1401" spans="10:28" x14ac:dyDescent="0.25">
      <c r="J1401" s="28">
        <v>2018</v>
      </c>
      <c r="K1401" s="28">
        <v>10</v>
      </c>
      <c r="L1401" s="28">
        <v>26</v>
      </c>
      <c r="M1401" s="55">
        <v>55.020209999999999</v>
      </c>
      <c r="N1401" s="55">
        <v>53.822920000000003</v>
      </c>
      <c r="O1401" s="55"/>
      <c r="P1401" s="55"/>
      <c r="Q1401" s="28">
        <v>2018</v>
      </c>
      <c r="R1401" s="28">
        <v>10</v>
      </c>
      <c r="S1401" s="28">
        <v>26</v>
      </c>
      <c r="T1401" s="55">
        <v>67.74333</v>
      </c>
      <c r="U1401" s="55">
        <v>58.025970000000001</v>
      </c>
      <c r="V1401" s="55"/>
      <c r="W1401" s="55"/>
      <c r="X1401" s="28">
        <v>2018</v>
      </c>
      <c r="Y1401" s="28">
        <v>10</v>
      </c>
      <c r="Z1401" s="28">
        <v>26</v>
      </c>
      <c r="AA1401" s="28">
        <v>70.618750000000006</v>
      </c>
      <c r="AB1401" s="28">
        <v>9.5905719999999999</v>
      </c>
    </row>
    <row r="1402" spans="10:28" x14ac:dyDescent="0.25">
      <c r="J1402" s="28">
        <v>2018</v>
      </c>
      <c r="K1402" s="28">
        <v>10</v>
      </c>
      <c r="L1402" s="28">
        <v>27</v>
      </c>
      <c r="M1402" s="55">
        <v>43.951459999999997</v>
      </c>
      <c r="N1402" s="55">
        <v>63.57103</v>
      </c>
      <c r="O1402" s="55"/>
      <c r="P1402" s="55"/>
      <c r="Q1402" s="28">
        <v>2018</v>
      </c>
      <c r="R1402" s="28">
        <v>10</v>
      </c>
      <c r="S1402" s="28">
        <v>27</v>
      </c>
      <c r="T1402" s="55">
        <v>67.954999999999998</v>
      </c>
      <c r="U1402" s="55">
        <v>48.726840000000003</v>
      </c>
      <c r="V1402" s="55"/>
      <c r="W1402" s="55"/>
      <c r="X1402" s="28">
        <v>2018</v>
      </c>
      <c r="Y1402" s="28">
        <v>10</v>
      </c>
      <c r="Z1402" s="28">
        <v>27</v>
      </c>
      <c r="AA1402" s="28">
        <v>60.119169999999997</v>
      </c>
      <c r="AB1402" s="28">
        <v>38.931570000000001</v>
      </c>
    </row>
    <row r="1403" spans="10:28" x14ac:dyDescent="0.25">
      <c r="J1403" s="28">
        <v>2018</v>
      </c>
      <c r="K1403" s="28">
        <v>10</v>
      </c>
      <c r="L1403" s="28">
        <v>28</v>
      </c>
      <c r="M1403" s="55">
        <v>42.906039999999997</v>
      </c>
      <c r="N1403" s="55">
        <v>56.127389999999998</v>
      </c>
      <c r="O1403" s="55"/>
      <c r="P1403" s="55"/>
      <c r="Q1403" s="28">
        <v>2018</v>
      </c>
      <c r="R1403" s="28">
        <v>10</v>
      </c>
      <c r="S1403" s="28">
        <v>28</v>
      </c>
      <c r="T1403" s="55">
        <v>81.511669999999995</v>
      </c>
      <c r="U1403" s="55">
        <v>20.955870000000001</v>
      </c>
      <c r="V1403" s="55"/>
      <c r="W1403" s="55"/>
      <c r="X1403" s="28">
        <v>2018</v>
      </c>
      <c r="Y1403" s="28">
        <v>10</v>
      </c>
      <c r="Z1403" s="28">
        <v>28</v>
      </c>
      <c r="AA1403" s="28">
        <v>53.885420000000003</v>
      </c>
      <c r="AB1403" s="28">
        <v>42.945810000000002</v>
      </c>
    </row>
    <row r="1404" spans="10:28" x14ac:dyDescent="0.25">
      <c r="J1404" s="28">
        <v>2018</v>
      </c>
      <c r="K1404" s="28">
        <v>10</v>
      </c>
      <c r="L1404" s="28">
        <v>29</v>
      </c>
      <c r="M1404" s="55">
        <v>41.50271</v>
      </c>
      <c r="N1404" s="55">
        <v>67.74006</v>
      </c>
      <c r="O1404" s="55"/>
      <c r="P1404" s="55"/>
      <c r="Q1404" s="28">
        <v>2018</v>
      </c>
      <c r="R1404" s="28">
        <v>10</v>
      </c>
      <c r="S1404" s="28">
        <v>29</v>
      </c>
      <c r="T1404" s="55">
        <v>70.699169999999995</v>
      </c>
      <c r="U1404" s="55">
        <v>44.219369999999998</v>
      </c>
      <c r="V1404" s="55"/>
      <c r="W1404" s="55"/>
      <c r="X1404" s="28">
        <v>2018</v>
      </c>
      <c r="Y1404" s="28">
        <v>10</v>
      </c>
      <c r="Z1404" s="28">
        <v>29</v>
      </c>
      <c r="AA1404" s="28">
        <v>60.05959</v>
      </c>
      <c r="AB1404" s="28">
        <v>41.048990000000003</v>
      </c>
    </row>
    <row r="1405" spans="10:28" x14ac:dyDescent="0.25">
      <c r="J1405" s="28">
        <v>2018</v>
      </c>
      <c r="K1405" s="28">
        <v>10</v>
      </c>
      <c r="L1405" s="28">
        <v>30</v>
      </c>
      <c r="M1405" s="55">
        <v>35.941670000000002</v>
      </c>
      <c r="N1405" s="55">
        <v>70.136020000000002</v>
      </c>
      <c r="O1405" s="55"/>
      <c r="P1405" s="55"/>
      <c r="Q1405" s="28">
        <v>2018</v>
      </c>
      <c r="R1405" s="28">
        <v>10</v>
      </c>
      <c r="S1405" s="28">
        <v>30</v>
      </c>
      <c r="T1405" s="55">
        <v>86.706670000000003</v>
      </c>
      <c r="U1405" s="55">
        <v>16.538080000000001</v>
      </c>
      <c r="V1405" s="55"/>
      <c r="W1405" s="55"/>
      <c r="X1405" s="28">
        <v>2018</v>
      </c>
      <c r="Y1405" s="28">
        <v>10</v>
      </c>
      <c r="Z1405" s="28">
        <v>30</v>
      </c>
      <c r="AA1405" s="28">
        <v>65.882499999999993</v>
      </c>
      <c r="AB1405" s="28">
        <v>25.844999999999999</v>
      </c>
    </row>
    <row r="1406" spans="10:28" x14ac:dyDescent="0.25">
      <c r="J1406" s="28">
        <v>2018</v>
      </c>
      <c r="K1406" s="28">
        <v>10</v>
      </c>
      <c r="L1406" s="28">
        <v>31</v>
      </c>
      <c r="M1406" s="55">
        <v>48.33146</v>
      </c>
      <c r="N1406" s="55">
        <v>57.964089999999999</v>
      </c>
      <c r="O1406" s="55"/>
      <c r="P1406" s="55"/>
      <c r="Q1406" s="28">
        <v>2018</v>
      </c>
      <c r="R1406" s="28">
        <v>10</v>
      </c>
      <c r="S1406" s="28">
        <v>31</v>
      </c>
      <c r="T1406" s="55">
        <v>86.56917</v>
      </c>
      <c r="U1406" s="55">
        <v>13.854850000000001</v>
      </c>
      <c r="V1406" s="55"/>
      <c r="W1406" s="55"/>
      <c r="X1406" s="28">
        <v>2018</v>
      </c>
      <c r="Y1406" s="28">
        <v>10</v>
      </c>
      <c r="Z1406" s="28">
        <v>31</v>
      </c>
      <c r="AA1406" s="28">
        <v>68.753330000000005</v>
      </c>
      <c r="AB1406" s="28">
        <v>14.418979999999999</v>
      </c>
    </row>
    <row r="1407" spans="10:28" x14ac:dyDescent="0.25">
      <c r="J1407" s="28">
        <v>2018</v>
      </c>
      <c r="K1407" s="28">
        <v>11</v>
      </c>
      <c r="L1407" s="28">
        <v>1</v>
      </c>
      <c r="M1407" s="55">
        <v>47.276249999999997</v>
      </c>
      <c r="N1407" s="55">
        <v>48.443390000000001</v>
      </c>
      <c r="O1407" s="55"/>
      <c r="P1407" s="55"/>
      <c r="Q1407" s="28">
        <v>2018</v>
      </c>
      <c r="R1407" s="28">
        <v>11</v>
      </c>
      <c r="S1407" s="28">
        <v>1</v>
      </c>
      <c r="T1407" s="55">
        <v>83.919589999999999</v>
      </c>
      <c r="U1407" s="55">
        <v>13.24755</v>
      </c>
      <c r="V1407" s="55"/>
      <c r="W1407" s="55"/>
      <c r="X1407" s="28">
        <v>2018</v>
      </c>
      <c r="Y1407" s="28">
        <v>11</v>
      </c>
      <c r="Z1407" s="28">
        <v>1</v>
      </c>
      <c r="AA1407" s="28">
        <v>63.300829999999998</v>
      </c>
      <c r="AB1407" s="28">
        <v>23.605270000000001</v>
      </c>
    </row>
    <row r="1408" spans="10:28" x14ac:dyDescent="0.25">
      <c r="J1408" s="28">
        <v>2018</v>
      </c>
      <c r="K1408" s="28">
        <v>11</v>
      </c>
      <c r="L1408" s="28">
        <v>2</v>
      </c>
      <c r="M1408" s="55">
        <v>45.545000000000002</v>
      </c>
      <c r="N1408" s="55">
        <v>58.85248</v>
      </c>
      <c r="O1408" s="55"/>
      <c r="P1408" s="55"/>
      <c r="Q1408" s="28">
        <v>2018</v>
      </c>
      <c r="R1408" s="28">
        <v>11</v>
      </c>
      <c r="S1408" s="28">
        <v>2</v>
      </c>
      <c r="T1408" s="55">
        <v>63.779170000000001</v>
      </c>
      <c r="U1408" s="55">
        <v>45.515560000000001</v>
      </c>
      <c r="V1408" s="55"/>
      <c r="W1408" s="55"/>
      <c r="X1408" s="28">
        <v>2018</v>
      </c>
      <c r="Y1408" s="28">
        <v>11</v>
      </c>
      <c r="Z1408" s="28">
        <v>2</v>
      </c>
      <c r="AA1408" s="28">
        <v>64.146249999999995</v>
      </c>
      <c r="AB1408" s="28">
        <v>26.869679999999999</v>
      </c>
    </row>
    <row r="1409" spans="10:28" x14ac:dyDescent="0.25">
      <c r="J1409" s="28">
        <v>2018</v>
      </c>
      <c r="K1409" s="28">
        <v>11</v>
      </c>
      <c r="L1409" s="28">
        <v>3</v>
      </c>
      <c r="M1409" s="55">
        <v>50.697920000000003</v>
      </c>
      <c r="N1409" s="55">
        <v>46.125019999999999</v>
      </c>
      <c r="O1409" s="55"/>
      <c r="P1409" s="55"/>
      <c r="Q1409" s="28">
        <v>2018</v>
      </c>
      <c r="R1409" s="28">
        <v>11</v>
      </c>
      <c r="S1409" s="28">
        <v>3</v>
      </c>
      <c r="T1409" s="55">
        <v>34.801250000000003</v>
      </c>
      <c r="U1409" s="55">
        <v>69.135739999999998</v>
      </c>
      <c r="V1409" s="55"/>
      <c r="W1409" s="55"/>
      <c r="X1409" s="28">
        <v>2018</v>
      </c>
      <c r="Y1409" s="28">
        <v>11</v>
      </c>
      <c r="Z1409" s="28">
        <v>3</v>
      </c>
      <c r="AA1409" s="28">
        <v>64.108329999999995</v>
      </c>
      <c r="AB1409" s="28">
        <v>15.05509</v>
      </c>
    </row>
    <row r="1410" spans="10:28" x14ac:dyDescent="0.25">
      <c r="J1410" s="28">
        <v>2018</v>
      </c>
      <c r="K1410" s="28">
        <v>11</v>
      </c>
      <c r="L1410" s="28">
        <v>4</v>
      </c>
      <c r="M1410" s="55">
        <v>46.574170000000002</v>
      </c>
      <c r="N1410" s="55">
        <v>45.392060000000001</v>
      </c>
      <c r="O1410" s="55"/>
      <c r="P1410" s="55"/>
      <c r="Q1410" s="28">
        <v>2018</v>
      </c>
      <c r="R1410" s="28">
        <v>11</v>
      </c>
      <c r="S1410" s="28">
        <v>4</v>
      </c>
      <c r="T1410" s="55">
        <v>64.027500000000003</v>
      </c>
      <c r="U1410" s="55">
        <v>35.533140000000003</v>
      </c>
      <c r="V1410" s="55"/>
      <c r="W1410" s="55"/>
      <c r="X1410" s="28">
        <v>2018</v>
      </c>
      <c r="Y1410" s="28">
        <v>11</v>
      </c>
      <c r="Z1410" s="28">
        <v>4</v>
      </c>
      <c r="AA1410" s="28">
        <v>59.003329999999998</v>
      </c>
      <c r="AB1410" s="28">
        <v>25.05359</v>
      </c>
    </row>
    <row r="1411" spans="10:28" x14ac:dyDescent="0.25">
      <c r="J1411" s="28">
        <v>2018</v>
      </c>
      <c r="K1411" s="28">
        <v>11</v>
      </c>
      <c r="L1411" s="28">
        <v>5</v>
      </c>
      <c r="M1411" s="55">
        <v>56.722079999999998</v>
      </c>
      <c r="N1411" s="55">
        <v>25.328939999999999</v>
      </c>
      <c r="O1411" s="55"/>
      <c r="P1411" s="55"/>
      <c r="Q1411" s="28">
        <v>2018</v>
      </c>
      <c r="R1411" s="28">
        <v>11</v>
      </c>
      <c r="S1411" s="28">
        <v>5</v>
      </c>
      <c r="T1411" s="55">
        <v>83.922499999999999</v>
      </c>
      <c r="U1411" s="55">
        <v>19.884879999999999</v>
      </c>
      <c r="V1411" s="55"/>
      <c r="W1411" s="55"/>
      <c r="X1411" s="28">
        <v>2018</v>
      </c>
      <c r="Y1411" s="28">
        <v>11</v>
      </c>
      <c r="Z1411" s="28">
        <v>5</v>
      </c>
      <c r="AA1411" s="28">
        <v>60.699170000000002</v>
      </c>
      <c r="AB1411" s="28">
        <v>32.502969999999998</v>
      </c>
    </row>
    <row r="1412" spans="10:28" x14ac:dyDescent="0.25">
      <c r="J1412" s="28">
        <v>2018</v>
      </c>
      <c r="K1412" s="28">
        <v>11</v>
      </c>
      <c r="L1412" s="28">
        <v>6</v>
      </c>
      <c r="M1412" s="55">
        <v>57.91</v>
      </c>
      <c r="N1412" s="55">
        <v>26.825800000000001</v>
      </c>
      <c r="O1412" s="55"/>
      <c r="P1412" s="55"/>
      <c r="Q1412" s="28">
        <v>2018</v>
      </c>
      <c r="R1412" s="28">
        <v>11</v>
      </c>
      <c r="S1412" s="28">
        <v>6</v>
      </c>
      <c r="T1412" s="55">
        <v>68.770420000000001</v>
      </c>
      <c r="U1412" s="55">
        <v>51.50835</v>
      </c>
      <c r="V1412" s="55"/>
      <c r="W1412" s="55"/>
      <c r="X1412" s="28">
        <v>2018</v>
      </c>
      <c r="Y1412" s="28">
        <v>11</v>
      </c>
      <c r="Z1412" s="28">
        <v>6</v>
      </c>
      <c r="AA1412" s="28">
        <v>58.916249999999998</v>
      </c>
      <c r="AB1412" s="28">
        <v>39.502719999999997</v>
      </c>
    </row>
    <row r="1413" spans="10:28" x14ac:dyDescent="0.25">
      <c r="J1413" s="28">
        <v>2018</v>
      </c>
      <c r="K1413" s="28">
        <v>11</v>
      </c>
      <c r="L1413" s="28">
        <v>7</v>
      </c>
      <c r="M1413" s="55">
        <v>55.22625</v>
      </c>
      <c r="N1413" s="55">
        <v>32.934370000000001</v>
      </c>
      <c r="O1413" s="55"/>
      <c r="P1413" s="55"/>
      <c r="Q1413" s="28">
        <v>2018</v>
      </c>
      <c r="R1413" s="28">
        <v>11</v>
      </c>
      <c r="S1413" s="28">
        <v>7</v>
      </c>
      <c r="T1413" s="55">
        <v>77.012500000000003</v>
      </c>
      <c r="U1413" s="55">
        <v>36.999679999999998</v>
      </c>
      <c r="V1413" s="55"/>
      <c r="W1413" s="55"/>
      <c r="X1413" s="28">
        <v>2018</v>
      </c>
      <c r="Y1413" s="28">
        <v>11</v>
      </c>
      <c r="Z1413" s="28">
        <v>7</v>
      </c>
      <c r="AA1413" s="28">
        <v>60.74541</v>
      </c>
      <c r="AB1413" s="28">
        <v>27.93159</v>
      </c>
    </row>
    <row r="1414" spans="10:28" x14ac:dyDescent="0.25">
      <c r="J1414" s="28">
        <v>2018</v>
      </c>
      <c r="K1414" s="28">
        <v>11</v>
      </c>
      <c r="L1414" s="28">
        <v>8</v>
      </c>
      <c r="M1414" s="55">
        <v>61.141460000000002</v>
      </c>
      <c r="N1414" s="55">
        <v>17.034680000000002</v>
      </c>
      <c r="O1414" s="55"/>
      <c r="P1414" s="55"/>
      <c r="Q1414" s="28">
        <v>2018</v>
      </c>
      <c r="R1414" s="28">
        <v>11</v>
      </c>
      <c r="S1414" s="28">
        <v>8</v>
      </c>
      <c r="T1414" s="55">
        <v>66.864590000000007</v>
      </c>
      <c r="U1414" s="55">
        <v>42.719569999999997</v>
      </c>
      <c r="V1414" s="55"/>
      <c r="W1414" s="55"/>
      <c r="X1414" s="28">
        <v>2018</v>
      </c>
      <c r="Y1414" s="28">
        <v>11</v>
      </c>
      <c r="Z1414" s="28">
        <v>8</v>
      </c>
      <c r="AA1414" s="28">
        <v>62.089579999999998</v>
      </c>
      <c r="AB1414" s="28">
        <v>27.322900000000001</v>
      </c>
    </row>
    <row r="1415" spans="10:28" x14ac:dyDescent="0.25">
      <c r="J1415" s="28">
        <v>2018</v>
      </c>
      <c r="K1415" s="28">
        <v>11</v>
      </c>
      <c r="L1415" s="28">
        <v>9</v>
      </c>
      <c r="M1415" s="55">
        <v>55.821669999999997</v>
      </c>
      <c r="N1415" s="55">
        <v>28.548649999999999</v>
      </c>
      <c r="O1415" s="55"/>
      <c r="P1415" s="55"/>
      <c r="Q1415" s="28">
        <v>2018</v>
      </c>
      <c r="R1415" s="28">
        <v>11</v>
      </c>
      <c r="S1415" s="28">
        <v>9</v>
      </c>
      <c r="T1415" s="55">
        <v>60.6325</v>
      </c>
      <c r="U1415" s="55">
        <v>66.486689999999996</v>
      </c>
      <c r="V1415" s="55"/>
      <c r="W1415" s="55"/>
      <c r="X1415" s="28">
        <v>2018</v>
      </c>
      <c r="Y1415" s="28">
        <v>11</v>
      </c>
      <c r="Z1415" s="28">
        <v>9</v>
      </c>
      <c r="AA1415" s="28">
        <v>59.03875</v>
      </c>
      <c r="AB1415" s="28">
        <v>39.912190000000002</v>
      </c>
    </row>
    <row r="1416" spans="10:28" x14ac:dyDescent="0.25">
      <c r="J1416" s="28">
        <v>2018</v>
      </c>
      <c r="K1416" s="28">
        <v>11</v>
      </c>
      <c r="L1416" s="28">
        <v>10</v>
      </c>
      <c r="M1416" s="55">
        <v>41.806669999999997</v>
      </c>
      <c r="N1416" s="55">
        <v>65.408019999999993</v>
      </c>
      <c r="O1416" s="55"/>
      <c r="P1416" s="55"/>
      <c r="Q1416" s="28">
        <v>2018</v>
      </c>
      <c r="R1416" s="28">
        <v>11</v>
      </c>
      <c r="S1416" s="28">
        <v>10</v>
      </c>
      <c r="T1416" s="55">
        <v>80.900409999999994</v>
      </c>
      <c r="U1416" s="55">
        <v>33.670540000000003</v>
      </c>
      <c r="V1416" s="55"/>
      <c r="W1416" s="55"/>
      <c r="X1416" s="28">
        <v>2018</v>
      </c>
      <c r="Y1416" s="28">
        <v>11</v>
      </c>
      <c r="Z1416" s="28">
        <v>10</v>
      </c>
      <c r="AA1416" s="28">
        <v>51.913330000000002</v>
      </c>
      <c r="AB1416" s="28">
        <v>47.421010000000003</v>
      </c>
    </row>
    <row r="1417" spans="10:28" x14ac:dyDescent="0.25">
      <c r="J1417" s="28">
        <v>2018</v>
      </c>
      <c r="K1417" s="28">
        <v>11</v>
      </c>
      <c r="L1417" s="28">
        <v>11</v>
      </c>
      <c r="M1417" s="55">
        <v>39.815420000000003</v>
      </c>
      <c r="N1417" s="55">
        <v>66.594539999999995</v>
      </c>
      <c r="O1417" s="55"/>
      <c r="P1417" s="55"/>
      <c r="Q1417" s="28">
        <v>2018</v>
      </c>
      <c r="R1417" s="28">
        <v>11</v>
      </c>
      <c r="S1417" s="28">
        <v>11</v>
      </c>
      <c r="T1417" s="55">
        <v>65.212500000000006</v>
      </c>
      <c r="U1417" s="55">
        <v>43.89622</v>
      </c>
      <c r="V1417" s="55"/>
      <c r="W1417" s="55"/>
      <c r="X1417" s="28">
        <v>2018</v>
      </c>
      <c r="Y1417" s="28">
        <v>11</v>
      </c>
      <c r="Z1417" s="28">
        <v>11</v>
      </c>
      <c r="AA1417" s="28">
        <v>53.97334</v>
      </c>
      <c r="AB1417" s="28">
        <v>33.924430000000001</v>
      </c>
    </row>
    <row r="1418" spans="10:28" x14ac:dyDescent="0.25">
      <c r="J1418" s="28">
        <v>2018</v>
      </c>
      <c r="K1418" s="28">
        <v>11</v>
      </c>
      <c r="L1418" s="28">
        <v>12</v>
      </c>
      <c r="M1418" s="55">
        <v>51.924370000000003</v>
      </c>
      <c r="N1418" s="55">
        <v>30.614360000000001</v>
      </c>
      <c r="O1418" s="55"/>
      <c r="P1418" s="55"/>
      <c r="Q1418" s="28">
        <v>2018</v>
      </c>
      <c r="R1418" s="28">
        <v>11</v>
      </c>
      <c r="S1418" s="28">
        <v>12</v>
      </c>
      <c r="T1418" s="55">
        <v>65.078329999999994</v>
      </c>
      <c r="U1418" s="55">
        <v>55.438310000000001</v>
      </c>
      <c r="V1418" s="55"/>
      <c r="W1418" s="55"/>
      <c r="X1418" s="28">
        <v>2018</v>
      </c>
      <c r="Y1418" s="28">
        <v>11</v>
      </c>
      <c r="Z1418" s="28">
        <v>12</v>
      </c>
      <c r="AA1418" s="28">
        <v>64.77458</v>
      </c>
      <c r="AB1418" s="28">
        <v>10.41455</v>
      </c>
    </row>
    <row r="1419" spans="10:28" x14ac:dyDescent="0.25">
      <c r="J1419" s="28">
        <v>2018</v>
      </c>
      <c r="K1419" s="28">
        <v>11</v>
      </c>
      <c r="L1419" s="28">
        <v>13</v>
      </c>
      <c r="M1419" s="55">
        <v>48.989170000000001</v>
      </c>
      <c r="N1419" s="55">
        <v>53.926650000000002</v>
      </c>
      <c r="O1419" s="55"/>
      <c r="P1419" s="55"/>
      <c r="Q1419" s="28">
        <v>2018</v>
      </c>
      <c r="R1419" s="28">
        <v>11</v>
      </c>
      <c r="S1419" s="28">
        <v>13</v>
      </c>
      <c r="T1419" s="55">
        <v>66.132080000000002</v>
      </c>
      <c r="U1419" s="55">
        <v>55.947560000000003</v>
      </c>
      <c r="V1419" s="55"/>
      <c r="W1419" s="55"/>
      <c r="X1419" s="28">
        <v>2018</v>
      </c>
      <c r="Y1419" s="28">
        <v>11</v>
      </c>
      <c r="Z1419" s="28">
        <v>13</v>
      </c>
      <c r="AA1419" s="28">
        <v>65.087909999999994</v>
      </c>
      <c r="AB1419" s="28">
        <v>12.883459999999999</v>
      </c>
    </row>
    <row r="1420" spans="10:28" x14ac:dyDescent="0.25">
      <c r="J1420" s="28">
        <v>2018</v>
      </c>
      <c r="K1420" s="28">
        <v>11</v>
      </c>
      <c r="L1420" s="28">
        <v>14</v>
      </c>
      <c r="M1420" s="55">
        <v>58.903959999999998</v>
      </c>
      <c r="N1420" s="55">
        <v>38.75291</v>
      </c>
      <c r="O1420" s="55"/>
      <c r="P1420" s="55"/>
      <c r="Q1420" s="28">
        <v>2018</v>
      </c>
      <c r="R1420" s="28">
        <v>11</v>
      </c>
      <c r="S1420" s="28">
        <v>14</v>
      </c>
      <c r="T1420" s="55">
        <v>49.699579999999997</v>
      </c>
      <c r="U1420" s="55">
        <v>64.049430000000001</v>
      </c>
      <c r="V1420" s="55"/>
      <c r="W1420" s="55"/>
      <c r="X1420" s="28">
        <v>2018</v>
      </c>
      <c r="Y1420" s="28">
        <v>11</v>
      </c>
      <c r="Z1420" s="28">
        <v>14</v>
      </c>
      <c r="AA1420" s="28">
        <v>62.517499999999998</v>
      </c>
      <c r="AB1420" s="28">
        <v>19.546790000000001</v>
      </c>
    </row>
    <row r="1421" spans="10:28" x14ac:dyDescent="0.25">
      <c r="J1421" s="28">
        <v>2018</v>
      </c>
      <c r="K1421" s="28">
        <v>11</v>
      </c>
      <c r="L1421" s="28">
        <v>15</v>
      </c>
      <c r="M1421" s="55">
        <v>59.628959999999999</v>
      </c>
      <c r="N1421" s="55">
        <v>37.176769999999998</v>
      </c>
      <c r="O1421" s="55"/>
      <c r="P1421" s="55"/>
      <c r="Q1421" s="28">
        <v>2018</v>
      </c>
      <c r="R1421" s="28">
        <v>11</v>
      </c>
      <c r="S1421" s="28">
        <v>15</v>
      </c>
      <c r="T1421" s="55">
        <v>64.424580000000006</v>
      </c>
      <c r="U1421" s="55">
        <v>50.239170000000001</v>
      </c>
      <c r="V1421" s="55"/>
      <c r="W1421" s="55"/>
      <c r="X1421" s="28">
        <v>2018</v>
      </c>
      <c r="Y1421" s="28">
        <v>11</v>
      </c>
      <c r="Z1421" s="28">
        <v>15</v>
      </c>
      <c r="AA1421" s="28">
        <v>64.729579999999999</v>
      </c>
      <c r="AB1421" s="28">
        <v>14.52209</v>
      </c>
    </row>
    <row r="1422" spans="10:28" x14ac:dyDescent="0.25">
      <c r="J1422" s="28">
        <v>2018</v>
      </c>
      <c r="K1422" s="28">
        <v>11</v>
      </c>
      <c r="L1422" s="28">
        <v>16</v>
      </c>
      <c r="M1422" s="55">
        <v>55.545209999999997</v>
      </c>
      <c r="N1422" s="55">
        <v>47.894919999999999</v>
      </c>
      <c r="O1422" s="55"/>
      <c r="P1422" s="55"/>
      <c r="Q1422" s="28">
        <v>2018</v>
      </c>
      <c r="R1422" s="28">
        <v>11</v>
      </c>
      <c r="S1422" s="28">
        <v>16</v>
      </c>
      <c r="T1422" s="55">
        <v>71.174580000000006</v>
      </c>
      <c r="U1422" s="55">
        <v>59.435859999999998</v>
      </c>
      <c r="V1422" s="55"/>
      <c r="W1422" s="55"/>
      <c r="X1422" s="28">
        <v>2018</v>
      </c>
      <c r="Y1422" s="28">
        <v>11</v>
      </c>
      <c r="Z1422" s="28">
        <v>16</v>
      </c>
      <c r="AA1422" s="28">
        <v>64.644580000000005</v>
      </c>
      <c r="AB1422" s="28">
        <v>16.162050000000001</v>
      </c>
    </row>
    <row r="1423" spans="10:28" x14ac:dyDescent="0.25">
      <c r="J1423" s="28">
        <v>2018</v>
      </c>
      <c r="K1423" s="28">
        <v>11</v>
      </c>
      <c r="L1423" s="28">
        <v>17</v>
      </c>
      <c r="M1423" s="55">
        <v>48.141669999999998</v>
      </c>
      <c r="N1423" s="55">
        <v>28.34722</v>
      </c>
      <c r="O1423" s="55"/>
      <c r="P1423" s="55"/>
      <c r="Q1423" s="28">
        <v>2018</v>
      </c>
      <c r="R1423" s="28">
        <v>11</v>
      </c>
      <c r="S1423" s="28">
        <v>17</v>
      </c>
      <c r="T1423" s="55">
        <v>61.523330000000001</v>
      </c>
      <c r="U1423" s="55">
        <v>63.984400000000001</v>
      </c>
      <c r="V1423" s="55"/>
      <c r="W1423" s="55"/>
      <c r="X1423" s="28">
        <v>2018</v>
      </c>
      <c r="Y1423" s="28">
        <v>11</v>
      </c>
      <c r="Z1423" s="28">
        <v>17</v>
      </c>
      <c r="AA1423" s="28">
        <v>60.720210000000002</v>
      </c>
      <c r="AB1423" s="28">
        <v>27.846039999999999</v>
      </c>
    </row>
    <row r="1424" spans="10:28" x14ac:dyDescent="0.25">
      <c r="J1424" s="28">
        <v>2018</v>
      </c>
      <c r="K1424" s="28">
        <v>11</v>
      </c>
      <c r="L1424" s="28">
        <v>18</v>
      </c>
      <c r="M1424" s="55">
        <v>46.866039999999998</v>
      </c>
      <c r="N1424" s="55">
        <v>41.99615</v>
      </c>
      <c r="O1424" s="55"/>
      <c r="P1424" s="55"/>
      <c r="Q1424" s="28">
        <v>2018</v>
      </c>
      <c r="R1424" s="28">
        <v>11</v>
      </c>
      <c r="S1424" s="28">
        <v>18</v>
      </c>
      <c r="T1424" s="55">
        <v>64.927090000000007</v>
      </c>
      <c r="U1424" s="55">
        <v>62.227440000000001</v>
      </c>
      <c r="V1424" s="55"/>
      <c r="W1424" s="55"/>
      <c r="X1424" s="28">
        <v>2018</v>
      </c>
      <c r="Y1424" s="28">
        <v>11</v>
      </c>
      <c r="Z1424" s="28">
        <v>18</v>
      </c>
      <c r="AA1424" s="28">
        <v>57.784790000000001</v>
      </c>
      <c r="AB1424" s="28">
        <v>31.841660000000001</v>
      </c>
    </row>
    <row r="1425" spans="10:28" x14ac:dyDescent="0.25">
      <c r="J1425" s="28">
        <v>2018</v>
      </c>
      <c r="K1425" s="28">
        <v>11</v>
      </c>
      <c r="L1425" s="28">
        <v>19</v>
      </c>
      <c r="M1425" s="55">
        <v>47.546250000000001</v>
      </c>
      <c r="N1425" s="55">
        <v>65.793000000000006</v>
      </c>
      <c r="O1425" s="55"/>
      <c r="P1425" s="55"/>
      <c r="Q1425" s="28">
        <v>2018</v>
      </c>
      <c r="R1425" s="28">
        <v>11</v>
      </c>
      <c r="S1425" s="28">
        <v>19</v>
      </c>
      <c r="T1425" s="55">
        <v>71.69417</v>
      </c>
      <c r="U1425" s="55">
        <v>51.874989999999997</v>
      </c>
      <c r="V1425" s="55"/>
      <c r="W1425" s="55"/>
      <c r="X1425" s="28">
        <v>2018</v>
      </c>
      <c r="Y1425" s="28">
        <v>11</v>
      </c>
      <c r="Z1425" s="28">
        <v>19</v>
      </c>
      <c r="AA1425" s="28">
        <v>68.422499999999999</v>
      </c>
      <c r="AB1425" s="28">
        <v>8.4522659999999998</v>
      </c>
    </row>
    <row r="1426" spans="10:28" x14ac:dyDescent="0.25">
      <c r="J1426" s="28">
        <v>2018</v>
      </c>
      <c r="K1426" s="28">
        <v>11</v>
      </c>
      <c r="L1426" s="28">
        <v>20</v>
      </c>
      <c r="M1426" s="55">
        <v>45.975000000000001</v>
      </c>
      <c r="N1426" s="55">
        <v>68.529160000000005</v>
      </c>
      <c r="O1426" s="55"/>
      <c r="P1426" s="55"/>
      <c r="Q1426" s="28">
        <v>2018</v>
      </c>
      <c r="R1426" s="28">
        <v>11</v>
      </c>
      <c r="S1426" s="28">
        <v>20</v>
      </c>
      <c r="T1426" s="55">
        <v>68.710419999999999</v>
      </c>
      <c r="U1426" s="55">
        <v>48.737690000000001</v>
      </c>
      <c r="V1426" s="55"/>
      <c r="W1426" s="55"/>
      <c r="X1426" s="28">
        <v>2018</v>
      </c>
      <c r="Y1426" s="28">
        <v>11</v>
      </c>
      <c r="Z1426" s="28">
        <v>20</v>
      </c>
      <c r="AA1426" s="28">
        <v>63.58</v>
      </c>
      <c r="AB1426" s="28">
        <v>21.060839999999999</v>
      </c>
    </row>
    <row r="1427" spans="10:28" x14ac:dyDescent="0.25">
      <c r="J1427" s="28">
        <v>2018</v>
      </c>
      <c r="K1427" s="28">
        <v>11</v>
      </c>
      <c r="L1427" s="28">
        <v>21</v>
      </c>
      <c r="M1427" s="55">
        <v>52.392919999999997</v>
      </c>
      <c r="N1427" s="55">
        <v>64.330209999999994</v>
      </c>
      <c r="O1427" s="55"/>
      <c r="P1427" s="55"/>
      <c r="Q1427" s="28">
        <v>2018</v>
      </c>
      <c r="R1427" s="28">
        <v>11</v>
      </c>
      <c r="S1427" s="28">
        <v>21</v>
      </c>
      <c r="T1427" s="55">
        <v>73.507499999999993</v>
      </c>
      <c r="U1427" s="55">
        <v>30.66863</v>
      </c>
      <c r="V1427" s="55"/>
      <c r="W1427" s="55"/>
      <c r="X1427" s="28">
        <v>2018</v>
      </c>
      <c r="Y1427" s="28">
        <v>11</v>
      </c>
      <c r="Z1427" s="28">
        <v>21</v>
      </c>
      <c r="AA1427" s="28">
        <v>64.614590000000007</v>
      </c>
      <c r="AB1427" s="28">
        <v>23.426649999999999</v>
      </c>
    </row>
    <row r="1428" spans="10:28" x14ac:dyDescent="0.25">
      <c r="J1428" s="28">
        <v>2018</v>
      </c>
      <c r="K1428" s="28">
        <v>11</v>
      </c>
      <c r="L1428" s="28">
        <v>22</v>
      </c>
      <c r="M1428" s="55">
        <v>73.228750000000005</v>
      </c>
      <c r="N1428" s="55">
        <v>29.567699999999999</v>
      </c>
      <c r="O1428" s="55"/>
      <c r="P1428" s="55"/>
      <c r="Q1428" s="28">
        <v>2018</v>
      </c>
      <c r="R1428" s="28">
        <v>11</v>
      </c>
      <c r="S1428" s="28">
        <v>22</v>
      </c>
      <c r="T1428" s="55">
        <v>82.264169999999993</v>
      </c>
      <c r="U1428" s="55">
        <v>46.161430000000003</v>
      </c>
      <c r="V1428" s="55"/>
      <c r="W1428" s="55"/>
      <c r="X1428" s="28">
        <v>2018</v>
      </c>
      <c r="Y1428" s="28">
        <v>11</v>
      </c>
      <c r="Z1428" s="28">
        <v>22</v>
      </c>
      <c r="AA1428" s="28">
        <v>66.174580000000006</v>
      </c>
      <c r="AB1428" s="28">
        <v>18.38805</v>
      </c>
    </row>
    <row r="1429" spans="10:28" x14ac:dyDescent="0.25">
      <c r="J1429" s="28">
        <v>2018</v>
      </c>
      <c r="K1429" s="28">
        <v>11</v>
      </c>
      <c r="L1429" s="28">
        <v>23</v>
      </c>
      <c r="M1429" s="55">
        <v>78.927499999999995</v>
      </c>
      <c r="N1429" s="55">
        <v>12.174469999999999</v>
      </c>
      <c r="O1429" s="55"/>
      <c r="P1429" s="55"/>
      <c r="Q1429" s="28">
        <v>2018</v>
      </c>
      <c r="R1429" s="28">
        <v>11</v>
      </c>
      <c r="S1429" s="28">
        <v>23</v>
      </c>
      <c r="T1429" s="55">
        <v>79.787499999999994</v>
      </c>
      <c r="U1429" s="55">
        <v>37.866720000000001</v>
      </c>
      <c r="V1429" s="55"/>
      <c r="W1429" s="55"/>
      <c r="X1429" s="28">
        <v>2018</v>
      </c>
      <c r="Y1429" s="28">
        <v>11</v>
      </c>
      <c r="Z1429" s="28">
        <v>23</v>
      </c>
      <c r="AA1429" s="28">
        <v>66.951250000000002</v>
      </c>
      <c r="AB1429" s="28">
        <v>19.64143</v>
      </c>
    </row>
    <row r="1430" spans="10:28" x14ac:dyDescent="0.25">
      <c r="J1430" s="28">
        <v>2018</v>
      </c>
      <c r="K1430" s="28">
        <v>11</v>
      </c>
      <c r="L1430" s="28">
        <v>24</v>
      </c>
      <c r="M1430" s="55">
        <v>61.28792</v>
      </c>
      <c r="N1430" s="55">
        <v>22.276630000000001</v>
      </c>
      <c r="O1430" s="55"/>
      <c r="P1430" s="55"/>
      <c r="Q1430" s="28">
        <v>2018</v>
      </c>
      <c r="R1430" s="28">
        <v>11</v>
      </c>
      <c r="S1430" s="28">
        <v>24</v>
      </c>
      <c r="T1430" s="55">
        <v>72.298330000000007</v>
      </c>
      <c r="U1430" s="55">
        <v>30.0885</v>
      </c>
      <c r="V1430" s="55"/>
      <c r="W1430" s="55"/>
      <c r="X1430" s="28">
        <v>2018</v>
      </c>
      <c r="Y1430" s="28">
        <v>11</v>
      </c>
      <c r="Z1430" s="28">
        <v>24</v>
      </c>
      <c r="AA1430" s="28">
        <v>61.816670000000002</v>
      </c>
      <c r="AB1430" s="28">
        <v>28.960270000000001</v>
      </c>
    </row>
    <row r="1431" spans="10:28" x14ac:dyDescent="0.25">
      <c r="J1431" s="28">
        <v>2018</v>
      </c>
      <c r="K1431" s="28">
        <v>11</v>
      </c>
      <c r="L1431" s="28">
        <v>25</v>
      </c>
      <c r="M1431" s="55">
        <v>52.649169999999998</v>
      </c>
      <c r="N1431" s="55">
        <v>41.871400000000001</v>
      </c>
      <c r="O1431" s="55"/>
      <c r="P1431" s="55"/>
      <c r="Q1431" s="28">
        <v>2018</v>
      </c>
      <c r="R1431" s="28">
        <v>11</v>
      </c>
      <c r="S1431" s="28">
        <v>25</v>
      </c>
      <c r="T1431" s="55">
        <v>71.501249999999999</v>
      </c>
      <c r="U1431" s="55">
        <v>20.693549999999998</v>
      </c>
      <c r="V1431" s="55"/>
      <c r="W1431" s="55"/>
      <c r="X1431" s="28">
        <v>2018</v>
      </c>
      <c r="Y1431" s="28">
        <v>11</v>
      </c>
      <c r="Z1431" s="28">
        <v>25</v>
      </c>
      <c r="AA1431" s="28">
        <v>58.914790000000004</v>
      </c>
      <c r="AB1431" s="28">
        <v>31.110910000000001</v>
      </c>
    </row>
    <row r="1432" spans="10:28" x14ac:dyDescent="0.25">
      <c r="J1432" s="28">
        <v>2018</v>
      </c>
      <c r="K1432" s="28">
        <v>11</v>
      </c>
      <c r="L1432" s="28">
        <v>26</v>
      </c>
      <c r="M1432" s="55">
        <v>73.356669999999994</v>
      </c>
      <c r="N1432" s="55">
        <v>17.344159999999999</v>
      </c>
      <c r="O1432" s="55"/>
      <c r="P1432" s="55"/>
      <c r="Q1432" s="28">
        <v>2018</v>
      </c>
      <c r="R1432" s="28">
        <v>11</v>
      </c>
      <c r="S1432" s="28">
        <v>26</v>
      </c>
      <c r="T1432" s="55">
        <v>88.577920000000006</v>
      </c>
      <c r="U1432" s="55">
        <v>40.621079999999999</v>
      </c>
      <c r="V1432" s="55"/>
      <c r="W1432" s="55"/>
      <c r="X1432" s="28">
        <v>2018</v>
      </c>
      <c r="Y1432" s="28">
        <v>11</v>
      </c>
      <c r="Z1432" s="28">
        <v>26</v>
      </c>
      <c r="AA1432" s="28">
        <v>58.95458</v>
      </c>
      <c r="AB1432" s="28">
        <v>34.449260000000002</v>
      </c>
    </row>
    <row r="1433" spans="10:28" x14ac:dyDescent="0.25">
      <c r="J1433" s="28">
        <v>2018</v>
      </c>
      <c r="K1433" s="28">
        <v>11</v>
      </c>
      <c r="L1433" s="28">
        <v>27</v>
      </c>
      <c r="M1433" s="55">
        <v>74.535619999999994</v>
      </c>
      <c r="N1433" s="55">
        <v>15.17685</v>
      </c>
      <c r="O1433" s="55"/>
      <c r="P1433" s="55"/>
      <c r="Q1433" s="28">
        <v>2018</v>
      </c>
      <c r="R1433" s="28">
        <v>11</v>
      </c>
      <c r="S1433" s="28">
        <v>27</v>
      </c>
      <c r="T1433" s="55">
        <v>51.387079999999997</v>
      </c>
      <c r="U1433" s="55">
        <v>58.277070000000002</v>
      </c>
      <c r="V1433" s="55"/>
      <c r="W1433" s="55"/>
      <c r="X1433" s="28">
        <v>2018</v>
      </c>
      <c r="Y1433" s="28">
        <v>11</v>
      </c>
      <c r="Z1433" s="28">
        <v>27</v>
      </c>
      <c r="AA1433" s="28">
        <v>64.579170000000005</v>
      </c>
      <c r="AB1433" s="28">
        <v>21.863009999999999</v>
      </c>
    </row>
    <row r="1434" spans="10:28" x14ac:dyDescent="0.25">
      <c r="J1434" s="28">
        <v>2018</v>
      </c>
      <c r="K1434" s="28">
        <v>11</v>
      </c>
      <c r="L1434" s="28">
        <v>28</v>
      </c>
      <c r="M1434" s="55">
        <v>51.43562</v>
      </c>
      <c r="N1434" s="55">
        <v>60.016550000000002</v>
      </c>
      <c r="O1434" s="55"/>
      <c r="P1434" s="55"/>
      <c r="Q1434" s="28">
        <v>2018</v>
      </c>
      <c r="R1434" s="28">
        <v>11</v>
      </c>
      <c r="S1434" s="28">
        <v>28</v>
      </c>
      <c r="T1434" s="55">
        <v>43.138330000000003</v>
      </c>
      <c r="U1434" s="55">
        <v>64.896270000000001</v>
      </c>
      <c r="V1434" s="55"/>
      <c r="W1434" s="55"/>
      <c r="X1434" s="28">
        <v>2018</v>
      </c>
      <c r="Y1434" s="28">
        <v>11</v>
      </c>
      <c r="Z1434" s="28">
        <v>28</v>
      </c>
      <c r="AA1434" s="28">
        <v>62.375419999999998</v>
      </c>
      <c r="AB1434" s="28">
        <v>21.871849999999998</v>
      </c>
    </row>
    <row r="1435" spans="10:28" x14ac:dyDescent="0.25">
      <c r="J1435" s="28">
        <v>2018</v>
      </c>
      <c r="K1435" s="28">
        <v>11</v>
      </c>
      <c r="L1435" s="28">
        <v>29</v>
      </c>
      <c r="M1435" s="55">
        <v>45.00667</v>
      </c>
      <c r="N1435" s="55">
        <v>65.638469999999998</v>
      </c>
      <c r="O1435" s="55"/>
      <c r="P1435" s="55"/>
      <c r="Q1435" s="28">
        <v>2018</v>
      </c>
      <c r="R1435" s="28">
        <v>11</v>
      </c>
      <c r="S1435" s="28">
        <v>29</v>
      </c>
      <c r="T1435" s="55">
        <v>64.038749999999993</v>
      </c>
      <c r="U1435" s="55">
        <v>54.139029999999998</v>
      </c>
      <c r="V1435" s="55"/>
      <c r="W1435" s="55"/>
      <c r="X1435" s="28">
        <v>2018</v>
      </c>
      <c r="Y1435" s="28">
        <v>11</v>
      </c>
      <c r="Z1435" s="28">
        <v>29</v>
      </c>
      <c r="AA1435" s="28">
        <v>62.083329999999997</v>
      </c>
      <c r="AB1435" s="28">
        <v>20.44491</v>
      </c>
    </row>
    <row r="1436" spans="10:28" x14ac:dyDescent="0.25">
      <c r="J1436" s="28">
        <v>2018</v>
      </c>
      <c r="K1436" s="28">
        <v>11</v>
      </c>
      <c r="L1436" s="28">
        <v>30</v>
      </c>
      <c r="M1436" s="55">
        <v>46.013129999999997</v>
      </c>
      <c r="N1436" s="55">
        <v>60.762120000000003</v>
      </c>
      <c r="O1436" s="55"/>
      <c r="P1436" s="55"/>
      <c r="Q1436" s="28">
        <v>2018</v>
      </c>
      <c r="R1436" s="28">
        <v>11</v>
      </c>
      <c r="S1436" s="28">
        <v>30</v>
      </c>
      <c r="T1436" s="55">
        <v>63.250830000000001</v>
      </c>
      <c r="U1436" s="55">
        <v>54.45335</v>
      </c>
      <c r="V1436" s="55"/>
      <c r="W1436" s="55"/>
      <c r="X1436" s="28">
        <v>2018</v>
      </c>
      <c r="Y1436" s="28">
        <v>11</v>
      </c>
      <c r="Z1436" s="28">
        <v>30</v>
      </c>
      <c r="AA1436" s="28">
        <v>62.919580000000003</v>
      </c>
      <c r="AB1436" s="28">
        <v>22.531300000000002</v>
      </c>
    </row>
    <row r="1437" spans="10:28" x14ac:dyDescent="0.25">
      <c r="J1437" s="28">
        <v>2018</v>
      </c>
      <c r="K1437" s="28">
        <v>12</v>
      </c>
      <c r="L1437" s="28">
        <v>1</v>
      </c>
      <c r="M1437" s="55">
        <v>44.026249999999997</v>
      </c>
      <c r="N1437" s="55">
        <v>43.041519999999998</v>
      </c>
      <c r="O1437" s="55"/>
      <c r="P1437" s="55"/>
      <c r="Q1437" s="28">
        <v>2018</v>
      </c>
      <c r="R1437" s="28">
        <v>12</v>
      </c>
      <c r="S1437" s="28">
        <v>1</v>
      </c>
      <c r="T1437" s="55">
        <v>77.793329999999997</v>
      </c>
      <c r="U1437" s="55">
        <v>28.273440000000001</v>
      </c>
      <c r="V1437" s="55"/>
      <c r="W1437" s="55"/>
      <c r="X1437" s="28">
        <v>2018</v>
      </c>
      <c r="Y1437" s="28">
        <v>12</v>
      </c>
      <c r="Z1437" s="28">
        <v>1</v>
      </c>
      <c r="AA1437" s="28">
        <v>60.334580000000003</v>
      </c>
      <c r="AB1437" s="28">
        <v>30.460509999999999</v>
      </c>
    </row>
    <row r="1438" spans="10:28" x14ac:dyDescent="0.25">
      <c r="J1438" s="28">
        <v>2018</v>
      </c>
      <c r="K1438" s="28">
        <v>12</v>
      </c>
      <c r="L1438" s="28">
        <v>2</v>
      </c>
      <c r="M1438" s="55">
        <v>37.517290000000003</v>
      </c>
      <c r="N1438" s="55">
        <v>52.603700000000003</v>
      </c>
      <c r="O1438" s="55"/>
      <c r="P1438" s="55"/>
      <c r="Q1438" s="28">
        <v>2018</v>
      </c>
      <c r="R1438" s="28">
        <v>12</v>
      </c>
      <c r="S1438" s="28">
        <v>2</v>
      </c>
      <c r="T1438" s="55">
        <v>66.99709</v>
      </c>
      <c r="U1438" s="55">
        <v>59.562579999999997</v>
      </c>
      <c r="V1438" s="55"/>
      <c r="W1438" s="55"/>
      <c r="X1438" s="28">
        <v>2018</v>
      </c>
      <c r="Y1438" s="28">
        <v>12</v>
      </c>
      <c r="Z1438" s="28">
        <v>2</v>
      </c>
      <c r="AA1438" s="28">
        <v>56.12229</v>
      </c>
      <c r="AB1438" s="28">
        <v>35.035499999999999</v>
      </c>
    </row>
    <row r="1439" spans="10:28" x14ac:dyDescent="0.25">
      <c r="J1439" s="28">
        <v>2018</v>
      </c>
      <c r="K1439" s="28">
        <v>12</v>
      </c>
      <c r="L1439" s="28">
        <v>3</v>
      </c>
      <c r="M1439" s="55">
        <v>47.049169999999997</v>
      </c>
      <c r="N1439" s="55">
        <v>61.216479999999997</v>
      </c>
      <c r="O1439" s="55"/>
      <c r="P1439" s="55"/>
      <c r="Q1439" s="28">
        <v>2018</v>
      </c>
      <c r="R1439" s="28">
        <v>12</v>
      </c>
      <c r="S1439" s="28">
        <v>3</v>
      </c>
      <c r="T1439" s="55">
        <v>102.8254</v>
      </c>
      <c r="U1439" s="55">
        <v>20.13974</v>
      </c>
      <c r="V1439" s="55"/>
      <c r="W1439" s="55"/>
      <c r="X1439" s="28">
        <v>2018</v>
      </c>
      <c r="Y1439" s="28">
        <v>12</v>
      </c>
      <c r="Z1439" s="28">
        <v>3</v>
      </c>
      <c r="AA1439" s="28">
        <v>62.781460000000003</v>
      </c>
      <c r="AB1439" s="28">
        <v>20.422879999999999</v>
      </c>
    </row>
    <row r="1440" spans="10:28" x14ac:dyDescent="0.25">
      <c r="J1440" s="28">
        <v>2018</v>
      </c>
      <c r="K1440" s="28">
        <v>12</v>
      </c>
      <c r="L1440" s="28">
        <v>4</v>
      </c>
      <c r="M1440" s="55">
        <v>44.551879999999997</v>
      </c>
      <c r="N1440" s="55">
        <v>67.863439999999997</v>
      </c>
      <c r="O1440" s="55"/>
      <c r="P1440" s="55"/>
      <c r="Q1440" s="28">
        <v>2018</v>
      </c>
      <c r="R1440" s="28">
        <v>12</v>
      </c>
      <c r="S1440" s="28">
        <v>4</v>
      </c>
      <c r="T1440" s="55">
        <v>92.37791</v>
      </c>
      <c r="U1440" s="55">
        <v>28.249610000000001</v>
      </c>
      <c r="V1440" s="55"/>
      <c r="W1440" s="55"/>
      <c r="X1440" s="28">
        <v>2018</v>
      </c>
      <c r="Y1440" s="28">
        <v>12</v>
      </c>
      <c r="Z1440" s="28">
        <v>4</v>
      </c>
      <c r="AA1440" s="28">
        <v>66.532079999999993</v>
      </c>
      <c r="AB1440" s="28">
        <v>12.04219</v>
      </c>
    </row>
    <row r="1441" spans="10:28" x14ac:dyDescent="0.25">
      <c r="J1441" s="28">
        <v>2018</v>
      </c>
      <c r="K1441" s="28">
        <v>12</v>
      </c>
      <c r="L1441" s="28">
        <v>5</v>
      </c>
      <c r="M1441" s="55">
        <v>56.290210000000002</v>
      </c>
      <c r="N1441" s="55">
        <v>31.851659999999999</v>
      </c>
      <c r="O1441" s="55"/>
      <c r="P1441" s="55"/>
      <c r="Q1441" s="28">
        <v>2018</v>
      </c>
      <c r="R1441" s="28">
        <v>12</v>
      </c>
      <c r="S1441" s="28">
        <v>5</v>
      </c>
      <c r="T1441" s="55">
        <v>93.699579999999997</v>
      </c>
      <c r="U1441" s="55">
        <v>24.494700000000002</v>
      </c>
      <c r="V1441" s="55"/>
      <c r="W1441" s="55"/>
      <c r="X1441" s="28">
        <v>2018</v>
      </c>
      <c r="Y1441" s="28">
        <v>12</v>
      </c>
      <c r="Z1441" s="28">
        <v>5</v>
      </c>
      <c r="AA1441" s="28">
        <v>63.121670000000002</v>
      </c>
      <c r="AB1441" s="28">
        <v>17.895820000000001</v>
      </c>
    </row>
    <row r="1442" spans="10:28" x14ac:dyDescent="0.25">
      <c r="J1442" s="28">
        <v>2018</v>
      </c>
      <c r="K1442" s="28">
        <v>12</v>
      </c>
      <c r="L1442" s="28">
        <v>6</v>
      </c>
      <c r="M1442" s="55">
        <v>53.371040000000001</v>
      </c>
      <c r="N1442" s="55">
        <v>40.869109999999999</v>
      </c>
      <c r="O1442" s="55"/>
      <c r="P1442" s="55"/>
      <c r="Q1442" s="28">
        <v>2018</v>
      </c>
      <c r="R1442" s="28">
        <v>12</v>
      </c>
      <c r="S1442" s="28">
        <v>6</v>
      </c>
      <c r="T1442" s="55">
        <v>77.210419999999999</v>
      </c>
      <c r="U1442" s="55">
        <v>56.10201</v>
      </c>
      <c r="V1442" s="55"/>
      <c r="W1442" s="55"/>
      <c r="X1442" s="28">
        <v>2018</v>
      </c>
      <c r="Y1442" s="28">
        <v>12</v>
      </c>
      <c r="Z1442" s="28">
        <v>6</v>
      </c>
      <c r="AA1442" s="28">
        <v>61.407089999999997</v>
      </c>
      <c r="AB1442" s="28">
        <v>20.81372</v>
      </c>
    </row>
    <row r="1443" spans="10:28" x14ac:dyDescent="0.25">
      <c r="J1443" s="28">
        <v>2018</v>
      </c>
      <c r="K1443" s="28">
        <v>12</v>
      </c>
      <c r="L1443" s="28">
        <v>7</v>
      </c>
      <c r="M1443" s="55">
        <v>43.32938</v>
      </c>
      <c r="N1443" s="55">
        <v>55.020560000000003</v>
      </c>
      <c r="O1443" s="55"/>
      <c r="P1443" s="55"/>
      <c r="Q1443" s="28">
        <v>2018</v>
      </c>
      <c r="R1443" s="28">
        <v>12</v>
      </c>
      <c r="S1443" s="28">
        <v>7</v>
      </c>
      <c r="T1443" s="55">
        <v>51.992080000000001</v>
      </c>
      <c r="U1443" s="55">
        <v>68.033069999999995</v>
      </c>
      <c r="V1443" s="55"/>
      <c r="W1443" s="55"/>
      <c r="X1443" s="28">
        <v>2018</v>
      </c>
      <c r="Y1443" s="28">
        <v>12</v>
      </c>
      <c r="Z1443" s="28">
        <v>7</v>
      </c>
      <c r="AA1443" s="28">
        <v>61.159170000000003</v>
      </c>
      <c r="AB1443" s="28">
        <v>29.69577</v>
      </c>
    </row>
    <row r="1444" spans="10:28" x14ac:dyDescent="0.25">
      <c r="J1444" s="28">
        <v>2018</v>
      </c>
      <c r="K1444" s="28">
        <v>12</v>
      </c>
      <c r="L1444" s="28">
        <v>8</v>
      </c>
      <c r="M1444" s="55">
        <v>13.734999999999999</v>
      </c>
      <c r="N1444" s="55">
        <v>74.832400000000007</v>
      </c>
      <c r="O1444" s="55"/>
      <c r="P1444" s="55"/>
      <c r="Q1444" s="28">
        <v>2018</v>
      </c>
      <c r="R1444" s="28">
        <v>12</v>
      </c>
      <c r="S1444" s="28">
        <v>8</v>
      </c>
      <c r="T1444" s="55">
        <v>52.9375</v>
      </c>
      <c r="U1444" s="55">
        <v>69.541120000000006</v>
      </c>
      <c r="V1444" s="55"/>
      <c r="W1444" s="55"/>
      <c r="X1444" s="28">
        <v>2018</v>
      </c>
      <c r="Y1444" s="28">
        <v>12</v>
      </c>
      <c r="Z1444" s="28">
        <v>8</v>
      </c>
      <c r="AA1444" s="28">
        <v>60.41375</v>
      </c>
      <c r="AB1444" s="28">
        <v>27.95431</v>
      </c>
    </row>
    <row r="1445" spans="10:28" x14ac:dyDescent="0.25">
      <c r="J1445" s="28">
        <v>2018</v>
      </c>
      <c r="K1445" s="28">
        <v>12</v>
      </c>
      <c r="L1445" s="28">
        <v>9</v>
      </c>
      <c r="M1445" s="55">
        <v>25.526669999999999</v>
      </c>
      <c r="N1445" s="55">
        <v>61.589930000000003</v>
      </c>
      <c r="O1445" s="55"/>
      <c r="P1445" s="55"/>
      <c r="Q1445" s="28">
        <v>2018</v>
      </c>
      <c r="R1445" s="28">
        <v>12</v>
      </c>
      <c r="S1445" s="28">
        <v>9</v>
      </c>
      <c r="T1445" s="55">
        <v>62.287500000000001</v>
      </c>
      <c r="U1445" s="55">
        <v>63.949730000000002</v>
      </c>
      <c r="V1445" s="55"/>
      <c r="W1445" s="55"/>
      <c r="X1445" s="28">
        <v>2018</v>
      </c>
      <c r="Y1445" s="28">
        <v>12</v>
      </c>
      <c r="Z1445" s="28">
        <v>9</v>
      </c>
      <c r="AA1445" s="28">
        <v>59.531880000000001</v>
      </c>
      <c r="AB1445" s="28">
        <v>26.701280000000001</v>
      </c>
    </row>
    <row r="1446" spans="10:28" x14ac:dyDescent="0.25">
      <c r="J1446" s="28">
        <v>2018</v>
      </c>
      <c r="K1446" s="28">
        <v>12</v>
      </c>
      <c r="L1446" s="28">
        <v>10</v>
      </c>
      <c r="M1446" s="55">
        <v>37.351039999999998</v>
      </c>
      <c r="N1446" s="55">
        <v>67.984459999999999</v>
      </c>
      <c r="O1446" s="55"/>
      <c r="P1446" s="55"/>
      <c r="Q1446" s="28">
        <v>2018</v>
      </c>
      <c r="R1446" s="28">
        <v>12</v>
      </c>
      <c r="S1446" s="28">
        <v>10</v>
      </c>
      <c r="T1446" s="55">
        <v>80.44041</v>
      </c>
      <c r="U1446" s="55">
        <v>29.625389999999999</v>
      </c>
      <c r="V1446" s="55"/>
      <c r="W1446" s="55"/>
      <c r="X1446" s="28">
        <v>2018</v>
      </c>
      <c r="Y1446" s="28">
        <v>12</v>
      </c>
      <c r="Z1446" s="28">
        <v>10</v>
      </c>
      <c r="AA1446" s="28">
        <v>62.589579999999998</v>
      </c>
      <c r="AB1446" s="28">
        <v>18.163</v>
      </c>
    </row>
    <row r="1447" spans="10:28" x14ac:dyDescent="0.25">
      <c r="J1447" s="28">
        <v>2018</v>
      </c>
      <c r="K1447" s="28">
        <v>12</v>
      </c>
      <c r="L1447" s="28">
        <v>11</v>
      </c>
      <c r="M1447" s="55">
        <v>52.290419999999997</v>
      </c>
      <c r="N1447" s="55">
        <v>43.423699999999997</v>
      </c>
      <c r="O1447" s="55"/>
      <c r="P1447" s="55"/>
      <c r="Q1447" s="28">
        <v>2018</v>
      </c>
      <c r="R1447" s="28">
        <v>12</v>
      </c>
      <c r="S1447" s="28">
        <v>11</v>
      </c>
      <c r="T1447" s="55">
        <v>69.360420000000005</v>
      </c>
      <c r="U1447" s="55">
        <v>52.136600000000001</v>
      </c>
      <c r="V1447" s="55"/>
      <c r="W1447" s="55"/>
      <c r="X1447" s="28">
        <v>2018</v>
      </c>
      <c r="Y1447" s="28">
        <v>12</v>
      </c>
      <c r="Z1447" s="28">
        <v>11</v>
      </c>
      <c r="AA1447" s="28">
        <v>65.067499999999995</v>
      </c>
      <c r="AB1447" s="28">
        <v>10.99761</v>
      </c>
    </row>
    <row r="1448" spans="10:28" x14ac:dyDescent="0.25">
      <c r="J1448" s="28">
        <v>2018</v>
      </c>
      <c r="K1448" s="28">
        <v>12</v>
      </c>
      <c r="L1448" s="28">
        <v>12</v>
      </c>
      <c r="M1448" s="55">
        <v>66.55959</v>
      </c>
      <c r="N1448" s="55">
        <v>16.26981</v>
      </c>
      <c r="O1448" s="55"/>
      <c r="P1448" s="55"/>
      <c r="Q1448" s="28">
        <v>2018</v>
      </c>
      <c r="R1448" s="28">
        <v>12</v>
      </c>
      <c r="S1448" s="28">
        <v>12</v>
      </c>
      <c r="T1448" s="55">
        <v>73.098339999999993</v>
      </c>
      <c r="U1448" s="55">
        <v>48.229480000000002</v>
      </c>
      <c r="V1448" s="55"/>
      <c r="W1448" s="55"/>
      <c r="X1448" s="28">
        <v>2018</v>
      </c>
      <c r="Y1448" s="28">
        <v>12</v>
      </c>
      <c r="Z1448" s="28">
        <v>12</v>
      </c>
      <c r="AA1448" s="28">
        <v>64.180419999999998</v>
      </c>
      <c r="AB1448" s="28">
        <v>18.163699999999999</v>
      </c>
    </row>
    <row r="1449" spans="10:28" x14ac:dyDescent="0.25">
      <c r="J1449" s="28">
        <v>2018</v>
      </c>
      <c r="K1449" s="28">
        <v>12</v>
      </c>
      <c r="L1449" s="28">
        <v>13</v>
      </c>
      <c r="M1449" s="55">
        <v>61.327080000000002</v>
      </c>
      <c r="N1449" s="55">
        <v>28.02693</v>
      </c>
      <c r="O1449" s="55"/>
      <c r="P1449" s="55"/>
      <c r="Q1449" s="28">
        <v>2018</v>
      </c>
      <c r="R1449" s="28">
        <v>12</v>
      </c>
      <c r="S1449" s="28">
        <v>13</v>
      </c>
      <c r="T1449" s="55">
        <v>51.582500000000003</v>
      </c>
      <c r="U1449" s="55">
        <v>55.237220000000001</v>
      </c>
      <c r="V1449" s="55"/>
      <c r="W1449" s="55"/>
      <c r="X1449" s="28">
        <v>2018</v>
      </c>
      <c r="Y1449" s="28">
        <v>12</v>
      </c>
      <c r="Z1449" s="28">
        <v>13</v>
      </c>
      <c r="AA1449" s="28">
        <v>60.368960000000001</v>
      </c>
      <c r="AB1449" s="28">
        <v>38.812179999999998</v>
      </c>
    </row>
    <row r="1450" spans="10:28" x14ac:dyDescent="0.25">
      <c r="J1450" s="28">
        <v>2018</v>
      </c>
      <c r="K1450" s="28">
        <v>12</v>
      </c>
      <c r="L1450" s="28">
        <v>14</v>
      </c>
      <c r="M1450" s="55">
        <v>64.677499999999995</v>
      </c>
      <c r="N1450" s="55">
        <v>31.76313</v>
      </c>
      <c r="O1450" s="55"/>
      <c r="P1450" s="55"/>
      <c r="Q1450" s="28">
        <v>2018</v>
      </c>
      <c r="R1450" s="28">
        <v>12</v>
      </c>
      <c r="S1450" s="28">
        <v>14</v>
      </c>
      <c r="T1450" s="55">
        <v>68.636250000000004</v>
      </c>
      <c r="U1450" s="55">
        <v>59.804819999999999</v>
      </c>
      <c r="V1450" s="55"/>
      <c r="W1450" s="55"/>
      <c r="X1450" s="28">
        <v>2018</v>
      </c>
      <c r="Y1450" s="28">
        <v>12</v>
      </c>
      <c r="Z1450" s="28">
        <v>14</v>
      </c>
      <c r="AA1450" s="28">
        <v>62.394579999999998</v>
      </c>
      <c r="AB1450" s="28">
        <v>32.002879999999998</v>
      </c>
    </row>
    <row r="1451" spans="10:28" x14ac:dyDescent="0.25">
      <c r="J1451" s="28">
        <v>2018</v>
      </c>
      <c r="K1451" s="28">
        <v>12</v>
      </c>
      <c r="L1451" s="28">
        <v>15</v>
      </c>
      <c r="M1451" s="55">
        <v>52.518329999999999</v>
      </c>
      <c r="N1451" s="55">
        <v>34.977519999999998</v>
      </c>
      <c r="O1451" s="55"/>
      <c r="P1451" s="55"/>
      <c r="Q1451" s="28">
        <v>2018</v>
      </c>
      <c r="R1451" s="28">
        <v>12</v>
      </c>
      <c r="S1451" s="28">
        <v>15</v>
      </c>
      <c r="T1451" s="55">
        <v>66.419169999999994</v>
      </c>
      <c r="U1451" s="55">
        <v>68.784009999999995</v>
      </c>
      <c r="V1451" s="55"/>
      <c r="W1451" s="55"/>
      <c r="X1451" s="28">
        <v>2018</v>
      </c>
      <c r="Y1451" s="28">
        <v>12</v>
      </c>
      <c r="Z1451" s="28">
        <v>15</v>
      </c>
      <c r="AA1451" s="28">
        <v>59.579169999999998</v>
      </c>
      <c r="AB1451" s="28">
        <v>37.410760000000003</v>
      </c>
    </row>
    <row r="1452" spans="10:28" x14ac:dyDescent="0.25">
      <c r="J1452" s="28">
        <v>2018</v>
      </c>
      <c r="K1452" s="28">
        <v>12</v>
      </c>
      <c r="L1452" s="28">
        <v>16</v>
      </c>
      <c r="M1452" s="55">
        <v>48.039169999999999</v>
      </c>
      <c r="N1452" s="55">
        <v>45.91292</v>
      </c>
      <c r="O1452" s="55"/>
      <c r="P1452" s="55"/>
      <c r="Q1452" s="28">
        <v>2018</v>
      </c>
      <c r="R1452" s="28">
        <v>12</v>
      </c>
      <c r="S1452" s="28">
        <v>16</v>
      </c>
      <c r="T1452" s="55">
        <v>70.846249999999998</v>
      </c>
      <c r="U1452" s="55">
        <v>40.145879999999998</v>
      </c>
      <c r="V1452" s="55"/>
      <c r="W1452" s="55"/>
      <c r="X1452" s="28">
        <v>2018</v>
      </c>
      <c r="Y1452" s="28">
        <v>12</v>
      </c>
      <c r="Z1452" s="28">
        <v>16</v>
      </c>
      <c r="AA1452" s="28">
        <v>56.623539999999998</v>
      </c>
      <c r="AB1452" s="28">
        <v>42.660179999999997</v>
      </c>
    </row>
    <row r="1453" spans="10:28" x14ac:dyDescent="0.25">
      <c r="J1453" s="28">
        <v>2018</v>
      </c>
      <c r="K1453" s="28">
        <v>12</v>
      </c>
      <c r="L1453" s="28">
        <v>17</v>
      </c>
      <c r="M1453" s="55">
        <v>67.71584</v>
      </c>
      <c r="N1453" s="55">
        <v>10.753769999999999</v>
      </c>
      <c r="O1453" s="55"/>
      <c r="P1453" s="55"/>
      <c r="Q1453" s="28">
        <v>2018</v>
      </c>
      <c r="R1453" s="28">
        <v>12</v>
      </c>
      <c r="S1453" s="28">
        <v>17</v>
      </c>
      <c r="T1453" s="55">
        <v>66.481250000000003</v>
      </c>
      <c r="U1453" s="55">
        <v>63.633159999999997</v>
      </c>
      <c r="V1453" s="55"/>
      <c r="W1453" s="55"/>
      <c r="X1453" s="28">
        <v>2018</v>
      </c>
      <c r="Y1453" s="28">
        <v>12</v>
      </c>
      <c r="Z1453" s="28">
        <v>17</v>
      </c>
      <c r="AA1453" s="28">
        <v>64.373540000000006</v>
      </c>
      <c r="AB1453" s="28">
        <v>20.679269999999999</v>
      </c>
    </row>
    <row r="1454" spans="10:28" x14ac:dyDescent="0.25">
      <c r="J1454" s="28">
        <v>2018</v>
      </c>
      <c r="K1454" s="28">
        <v>12</v>
      </c>
      <c r="L1454" s="28">
        <v>18</v>
      </c>
      <c r="M1454" s="55">
        <v>59.056249999999999</v>
      </c>
      <c r="N1454" s="55">
        <v>28.618110000000001</v>
      </c>
      <c r="O1454" s="55"/>
      <c r="P1454" s="55"/>
      <c r="Q1454" s="28">
        <v>2018</v>
      </c>
      <c r="R1454" s="28">
        <v>12</v>
      </c>
      <c r="S1454" s="28">
        <v>18</v>
      </c>
      <c r="T1454" s="55">
        <v>63.33</v>
      </c>
      <c r="U1454" s="55">
        <v>54.881810000000002</v>
      </c>
      <c r="V1454" s="55"/>
      <c r="W1454" s="55"/>
      <c r="X1454" s="28">
        <v>2018</v>
      </c>
      <c r="Y1454" s="28">
        <v>12</v>
      </c>
      <c r="Z1454" s="28">
        <v>18</v>
      </c>
      <c r="AA1454" s="28">
        <v>61.721670000000003</v>
      </c>
      <c r="AB1454" s="28">
        <v>30.501100000000001</v>
      </c>
    </row>
    <row r="1455" spans="10:28" x14ac:dyDescent="0.25">
      <c r="J1455" s="28">
        <v>2018</v>
      </c>
      <c r="K1455" s="28">
        <v>12</v>
      </c>
      <c r="L1455" s="28">
        <v>19</v>
      </c>
      <c r="M1455" s="55">
        <v>50.755209999999998</v>
      </c>
      <c r="N1455" s="55">
        <v>53.360889999999998</v>
      </c>
      <c r="O1455" s="55"/>
      <c r="P1455" s="55"/>
      <c r="Q1455" s="28">
        <v>2018</v>
      </c>
      <c r="R1455" s="28">
        <v>12</v>
      </c>
      <c r="S1455" s="28">
        <v>19</v>
      </c>
      <c r="T1455" s="55">
        <v>68.61</v>
      </c>
      <c r="U1455" s="55">
        <v>56.128239999999998</v>
      </c>
      <c r="V1455" s="55"/>
      <c r="W1455" s="55"/>
      <c r="X1455" s="28">
        <v>2018</v>
      </c>
      <c r="Y1455" s="28">
        <v>12</v>
      </c>
      <c r="Z1455" s="28">
        <v>19</v>
      </c>
      <c r="AA1455" s="28">
        <v>60.638330000000003</v>
      </c>
      <c r="AB1455" s="28">
        <v>29.147929999999999</v>
      </c>
    </row>
    <row r="1456" spans="10:28" x14ac:dyDescent="0.25">
      <c r="J1456" s="28">
        <v>2018</v>
      </c>
      <c r="K1456" s="28">
        <v>12</v>
      </c>
      <c r="L1456" s="28">
        <v>20</v>
      </c>
      <c r="M1456" s="55">
        <v>55.22625</v>
      </c>
      <c r="N1456" s="55">
        <v>33.86298</v>
      </c>
      <c r="O1456" s="55"/>
      <c r="P1456" s="55"/>
      <c r="Q1456" s="28">
        <v>2018</v>
      </c>
      <c r="R1456" s="28">
        <v>12</v>
      </c>
      <c r="S1456" s="28">
        <v>20</v>
      </c>
      <c r="T1456" s="55">
        <v>70.863749999999996</v>
      </c>
      <c r="U1456" s="55">
        <v>50.336399999999998</v>
      </c>
      <c r="V1456" s="55"/>
      <c r="W1456" s="55"/>
      <c r="X1456" s="28">
        <v>2018</v>
      </c>
      <c r="Y1456" s="28">
        <v>12</v>
      </c>
      <c r="Z1456" s="28">
        <v>20</v>
      </c>
      <c r="AA1456" s="28">
        <v>63.299579999999999</v>
      </c>
      <c r="AB1456" s="28">
        <v>21.14537</v>
      </c>
    </row>
    <row r="1457" spans="10:28" x14ac:dyDescent="0.25">
      <c r="J1457" s="28">
        <v>2018</v>
      </c>
      <c r="K1457" s="28">
        <v>12</v>
      </c>
      <c r="L1457" s="28">
        <v>21</v>
      </c>
      <c r="M1457" s="55">
        <v>52.505000000000003</v>
      </c>
      <c r="N1457" s="55">
        <v>47.810899999999997</v>
      </c>
      <c r="O1457" s="55"/>
      <c r="P1457" s="55"/>
      <c r="Q1457" s="28">
        <v>2018</v>
      </c>
      <c r="R1457" s="28">
        <v>12</v>
      </c>
      <c r="S1457" s="28">
        <v>21</v>
      </c>
      <c r="T1457" s="55">
        <v>73.283749999999998</v>
      </c>
      <c r="U1457" s="55">
        <v>47.727539999999998</v>
      </c>
      <c r="V1457" s="55"/>
      <c r="W1457" s="55"/>
      <c r="X1457" s="28">
        <v>2018</v>
      </c>
      <c r="Y1457" s="28">
        <v>12</v>
      </c>
      <c r="Z1457" s="28">
        <v>21</v>
      </c>
      <c r="AA1457" s="28">
        <v>60.691249999999997</v>
      </c>
      <c r="AB1457" s="28">
        <v>27.900790000000001</v>
      </c>
    </row>
    <row r="1458" spans="10:28" x14ac:dyDescent="0.25">
      <c r="J1458" s="28">
        <v>2018</v>
      </c>
      <c r="K1458" s="28">
        <v>12</v>
      </c>
      <c r="L1458" s="28">
        <v>22</v>
      </c>
      <c r="M1458" s="55">
        <v>51.325420000000001</v>
      </c>
      <c r="N1458" s="55">
        <v>16.38946</v>
      </c>
      <c r="O1458" s="55"/>
      <c r="P1458" s="55"/>
      <c r="Q1458" s="28">
        <v>2018</v>
      </c>
      <c r="R1458" s="28">
        <v>12</v>
      </c>
      <c r="S1458" s="28">
        <v>22</v>
      </c>
      <c r="T1458" s="55">
        <v>71.749170000000007</v>
      </c>
      <c r="U1458" s="55">
        <v>39.249160000000003</v>
      </c>
      <c r="V1458" s="55"/>
      <c r="W1458" s="55"/>
      <c r="X1458" s="28">
        <v>2018</v>
      </c>
      <c r="Y1458" s="28">
        <v>12</v>
      </c>
      <c r="Z1458" s="28">
        <v>22</v>
      </c>
      <c r="AA1458" s="28">
        <v>62.617080000000001</v>
      </c>
      <c r="AB1458" s="28">
        <v>17.579879999999999</v>
      </c>
    </row>
    <row r="1459" spans="10:28" x14ac:dyDescent="0.25">
      <c r="J1459" s="28">
        <v>2018</v>
      </c>
      <c r="K1459" s="28">
        <v>12</v>
      </c>
      <c r="L1459" s="28">
        <v>23</v>
      </c>
      <c r="M1459" s="55">
        <v>53.188960000000002</v>
      </c>
      <c r="N1459" s="55">
        <v>15.46341</v>
      </c>
      <c r="O1459" s="55"/>
      <c r="P1459" s="55"/>
      <c r="Q1459" s="28">
        <v>2018</v>
      </c>
      <c r="R1459" s="28">
        <v>12</v>
      </c>
      <c r="S1459" s="28">
        <v>23</v>
      </c>
      <c r="T1459" s="55">
        <v>87.727500000000006</v>
      </c>
      <c r="U1459" s="55">
        <v>23.21631</v>
      </c>
      <c r="V1459" s="55"/>
      <c r="W1459" s="55"/>
      <c r="X1459" s="28">
        <v>2018</v>
      </c>
      <c r="Y1459" s="28">
        <v>12</v>
      </c>
      <c r="Z1459" s="28">
        <v>23</v>
      </c>
      <c r="AA1459" s="28">
        <v>63.025419999999997</v>
      </c>
      <c r="AB1459" s="28">
        <v>15.02289</v>
      </c>
    </row>
    <row r="1460" spans="10:28" x14ac:dyDescent="0.25">
      <c r="J1460" s="28">
        <v>2018</v>
      </c>
      <c r="K1460" s="28">
        <v>12</v>
      </c>
      <c r="L1460" s="28">
        <v>24</v>
      </c>
      <c r="M1460" s="55">
        <v>48.784170000000003</v>
      </c>
      <c r="N1460" s="55">
        <v>39.658880000000003</v>
      </c>
      <c r="O1460" s="55"/>
      <c r="P1460" s="55"/>
      <c r="Q1460" s="28">
        <v>2018</v>
      </c>
      <c r="R1460" s="28">
        <v>12</v>
      </c>
      <c r="S1460" s="28">
        <v>24</v>
      </c>
      <c r="T1460" s="55">
        <v>82.761250000000004</v>
      </c>
      <c r="U1460" s="55">
        <v>40.871319999999997</v>
      </c>
      <c r="V1460" s="55"/>
      <c r="W1460" s="55"/>
      <c r="X1460" s="28">
        <v>2018</v>
      </c>
      <c r="Y1460" s="28">
        <v>12</v>
      </c>
      <c r="Z1460" s="28">
        <v>24</v>
      </c>
      <c r="AA1460" s="28">
        <v>64.089160000000007</v>
      </c>
      <c r="AB1460" s="28">
        <v>11.943530000000001</v>
      </c>
    </row>
    <row r="1461" spans="10:28" x14ac:dyDescent="0.25">
      <c r="J1461" s="28">
        <v>2018</v>
      </c>
      <c r="K1461" s="28">
        <v>12</v>
      </c>
      <c r="L1461" s="28">
        <v>25</v>
      </c>
      <c r="M1461" s="55">
        <v>19.808959999999999</v>
      </c>
      <c r="N1461" s="55">
        <v>70.491609999999994</v>
      </c>
      <c r="O1461" s="55"/>
      <c r="P1461" s="55"/>
      <c r="Q1461" s="28">
        <v>2018</v>
      </c>
      <c r="R1461" s="28">
        <v>12</v>
      </c>
      <c r="S1461" s="28">
        <v>25</v>
      </c>
      <c r="T1461" s="55">
        <v>73.004999999999995</v>
      </c>
      <c r="U1461" s="55">
        <v>51.323610000000002</v>
      </c>
      <c r="V1461" s="55"/>
      <c r="W1461" s="55"/>
      <c r="X1461" s="28">
        <v>2018</v>
      </c>
      <c r="Y1461" s="28">
        <v>12</v>
      </c>
      <c r="Z1461" s="28">
        <v>25</v>
      </c>
      <c r="AA1461" s="28">
        <v>62.205419999999997</v>
      </c>
      <c r="AB1461" s="28">
        <v>14.388579999999999</v>
      </c>
    </row>
    <row r="1462" spans="10:28" x14ac:dyDescent="0.25">
      <c r="J1462" s="28">
        <v>2018</v>
      </c>
      <c r="K1462" s="28">
        <v>12</v>
      </c>
      <c r="L1462" s="28">
        <v>26</v>
      </c>
      <c r="M1462" s="55">
        <v>44.229579999999999</v>
      </c>
      <c r="N1462" s="55">
        <v>55.531469999999999</v>
      </c>
      <c r="O1462" s="55"/>
      <c r="P1462" s="55"/>
      <c r="Q1462" s="28">
        <v>2018</v>
      </c>
      <c r="R1462" s="28">
        <v>12</v>
      </c>
      <c r="S1462" s="28">
        <v>26</v>
      </c>
      <c r="T1462" s="55">
        <v>78.713750000000005</v>
      </c>
      <c r="U1462" s="55">
        <v>41.775570000000002</v>
      </c>
      <c r="V1462" s="55"/>
      <c r="W1462" s="55"/>
      <c r="X1462" s="28">
        <v>2018</v>
      </c>
      <c r="Y1462" s="28">
        <v>12</v>
      </c>
      <c r="Z1462" s="28">
        <v>26</v>
      </c>
      <c r="AA1462" s="28">
        <v>63.356670000000001</v>
      </c>
      <c r="AB1462" s="28">
        <v>11.60957</v>
      </c>
    </row>
    <row r="1463" spans="10:28" x14ac:dyDescent="0.25">
      <c r="J1463" s="28">
        <v>2018</v>
      </c>
      <c r="K1463" s="28">
        <v>12</v>
      </c>
      <c r="L1463" s="28">
        <v>27</v>
      </c>
      <c r="M1463" s="55">
        <v>51.415210000000002</v>
      </c>
      <c r="N1463" s="55">
        <v>56.87359</v>
      </c>
      <c r="O1463" s="55"/>
      <c r="P1463" s="55"/>
      <c r="Q1463" s="28">
        <v>2018</v>
      </c>
      <c r="R1463" s="28">
        <v>12</v>
      </c>
      <c r="S1463" s="28">
        <v>27</v>
      </c>
      <c r="T1463" s="55">
        <v>105.29130000000001</v>
      </c>
      <c r="U1463" s="55">
        <v>14.22716</v>
      </c>
      <c r="V1463" s="55"/>
      <c r="W1463" s="55"/>
      <c r="X1463" s="28">
        <v>2018</v>
      </c>
      <c r="Y1463" s="28">
        <v>12</v>
      </c>
      <c r="Z1463" s="28">
        <v>27</v>
      </c>
      <c r="AA1463" s="28">
        <v>67.585419999999999</v>
      </c>
      <c r="AB1463" s="28">
        <v>6.6376039999999996</v>
      </c>
    </row>
    <row r="1464" spans="10:28" x14ac:dyDescent="0.25">
      <c r="J1464" s="28">
        <v>2018</v>
      </c>
      <c r="K1464" s="28">
        <v>12</v>
      </c>
      <c r="L1464" s="28">
        <v>28</v>
      </c>
      <c r="M1464" s="55">
        <v>53.458539999999999</v>
      </c>
      <c r="N1464" s="55">
        <v>44.134619999999998</v>
      </c>
      <c r="O1464" s="55"/>
      <c r="P1464" s="55"/>
      <c r="Q1464" s="28">
        <v>2018</v>
      </c>
      <c r="R1464" s="28">
        <v>12</v>
      </c>
      <c r="S1464" s="28">
        <v>28</v>
      </c>
      <c r="T1464" s="55">
        <v>99.08417</v>
      </c>
      <c r="U1464" s="55">
        <v>39.985230000000001</v>
      </c>
      <c r="V1464" s="55"/>
      <c r="W1464" s="55"/>
      <c r="X1464" s="28">
        <v>2018</v>
      </c>
      <c r="Y1464" s="28">
        <v>12</v>
      </c>
      <c r="Z1464" s="28">
        <v>28</v>
      </c>
      <c r="AA1464" s="28">
        <v>63.546669999999999</v>
      </c>
      <c r="AB1464" s="28">
        <v>18.849340000000002</v>
      </c>
    </row>
    <row r="1465" spans="10:28" x14ac:dyDescent="0.25">
      <c r="J1465" s="28">
        <v>2018</v>
      </c>
      <c r="K1465" s="28">
        <v>12</v>
      </c>
      <c r="L1465" s="28">
        <v>29</v>
      </c>
      <c r="M1465" s="55">
        <v>46.064169999999997</v>
      </c>
      <c r="N1465" s="55">
        <v>53.534190000000002</v>
      </c>
      <c r="O1465" s="55"/>
      <c r="P1465" s="55"/>
      <c r="Q1465" s="28">
        <v>2018</v>
      </c>
      <c r="R1465" s="28">
        <v>12</v>
      </c>
      <c r="S1465" s="28">
        <v>29</v>
      </c>
      <c r="T1465" s="55">
        <v>87.59</v>
      </c>
      <c r="U1465" s="55">
        <v>44.619399999999999</v>
      </c>
      <c r="V1465" s="55"/>
      <c r="W1465" s="55"/>
      <c r="X1465" s="28">
        <v>2018</v>
      </c>
      <c r="Y1465" s="28">
        <v>12</v>
      </c>
      <c r="Z1465" s="28">
        <v>29</v>
      </c>
      <c r="AA1465" s="28">
        <v>57.085830000000001</v>
      </c>
      <c r="AB1465" s="28">
        <v>35.315399999999997</v>
      </c>
    </row>
    <row r="1466" spans="10:28" x14ac:dyDescent="0.25">
      <c r="J1466" s="28">
        <v>2018</v>
      </c>
      <c r="K1466" s="28">
        <v>12</v>
      </c>
      <c r="L1466" s="28">
        <v>30</v>
      </c>
      <c r="M1466" s="55">
        <v>36.094790000000003</v>
      </c>
      <c r="N1466" s="55">
        <v>51.630119999999998</v>
      </c>
      <c r="O1466" s="55"/>
      <c r="P1466" s="55"/>
      <c r="Q1466" s="28">
        <v>2018</v>
      </c>
      <c r="R1466" s="28">
        <v>12</v>
      </c>
      <c r="S1466" s="28">
        <v>30</v>
      </c>
      <c r="T1466" s="55">
        <v>77.151660000000007</v>
      </c>
      <c r="U1466" s="55">
        <v>37.134279999999997</v>
      </c>
      <c r="V1466" s="55"/>
      <c r="W1466" s="55"/>
      <c r="X1466" s="28">
        <v>2018</v>
      </c>
      <c r="Y1466" s="28">
        <v>12</v>
      </c>
      <c r="Z1466" s="28">
        <v>30</v>
      </c>
      <c r="AA1466" s="28">
        <v>58.55292</v>
      </c>
      <c r="AB1466" s="28">
        <v>30.396740000000001</v>
      </c>
    </row>
    <row r="1467" spans="10:28" x14ac:dyDescent="0.25">
      <c r="J1467" s="28">
        <v>2018</v>
      </c>
      <c r="K1467" s="28">
        <v>12</v>
      </c>
      <c r="L1467" s="28">
        <v>31</v>
      </c>
      <c r="M1467" s="55">
        <v>46.747079999999997</v>
      </c>
      <c r="N1467" s="55">
        <v>51.994639999999997</v>
      </c>
      <c r="O1467" s="55"/>
      <c r="P1467" s="55"/>
      <c r="Q1467" s="28">
        <v>2018</v>
      </c>
      <c r="R1467" s="28">
        <v>12</v>
      </c>
      <c r="S1467" s="28">
        <v>31</v>
      </c>
      <c r="T1467" s="55">
        <v>76.261250000000004</v>
      </c>
      <c r="U1467" s="55">
        <v>40.925449999999998</v>
      </c>
      <c r="V1467" s="55"/>
      <c r="W1467" s="55"/>
      <c r="X1467" s="28">
        <v>2018</v>
      </c>
      <c r="Y1467" s="28">
        <v>12</v>
      </c>
      <c r="Z1467" s="28">
        <v>31</v>
      </c>
      <c r="AA1467" s="28">
        <v>61.917920000000002</v>
      </c>
      <c r="AB1467" s="28">
        <v>20.316520000000001</v>
      </c>
    </row>
    <row r="1468" spans="10:28" x14ac:dyDescent="0.25">
      <c r="J1468" s="28">
        <v>2019</v>
      </c>
      <c r="K1468" s="28">
        <v>1</v>
      </c>
      <c r="L1468" s="28">
        <v>1</v>
      </c>
      <c r="M1468" s="55">
        <v>-6.5041669999999998</v>
      </c>
      <c r="N1468" s="55">
        <v>79.735500000000002</v>
      </c>
      <c r="O1468" s="55"/>
      <c r="P1468" s="55"/>
      <c r="Q1468" s="28">
        <v>2019</v>
      </c>
      <c r="R1468" s="28">
        <v>1</v>
      </c>
      <c r="S1468" s="28">
        <v>1</v>
      </c>
      <c r="T1468" s="55">
        <v>97.00291</v>
      </c>
      <c r="U1468" s="55">
        <v>11.67267</v>
      </c>
      <c r="V1468" s="55"/>
      <c r="W1468" s="55"/>
      <c r="X1468" s="28">
        <v>2019</v>
      </c>
      <c r="Y1468" s="28">
        <v>1</v>
      </c>
      <c r="Z1468" s="28">
        <v>1</v>
      </c>
      <c r="AA1468" s="28">
        <v>63.24042</v>
      </c>
      <c r="AB1468" s="28">
        <v>18.69678</v>
      </c>
    </row>
    <row r="1469" spans="10:28" x14ac:dyDescent="0.25">
      <c r="J1469" s="28">
        <v>2019</v>
      </c>
      <c r="K1469" s="28">
        <v>1</v>
      </c>
      <c r="L1469" s="28">
        <v>2</v>
      </c>
      <c r="M1469" s="55">
        <v>30.414169999999999</v>
      </c>
      <c r="N1469" s="55">
        <v>51.19706</v>
      </c>
      <c r="O1469" s="55"/>
      <c r="P1469" s="55"/>
      <c r="Q1469" s="28">
        <v>2019</v>
      </c>
      <c r="R1469" s="28">
        <v>1</v>
      </c>
      <c r="S1469" s="28">
        <v>2</v>
      </c>
      <c r="T1469" s="55">
        <v>121.1992</v>
      </c>
      <c r="U1469" s="55">
        <v>9.6924679999999999</v>
      </c>
      <c r="V1469" s="55"/>
      <c r="W1469" s="55"/>
      <c r="X1469" s="28">
        <v>2019</v>
      </c>
      <c r="Y1469" s="28">
        <v>1</v>
      </c>
      <c r="Z1469" s="28">
        <v>2</v>
      </c>
      <c r="AA1469" s="28">
        <v>61.074379999999998</v>
      </c>
      <c r="AB1469" s="28">
        <v>30.359169999999999</v>
      </c>
    </row>
    <row r="1470" spans="10:28" x14ac:dyDescent="0.25">
      <c r="J1470" s="28">
        <v>2019</v>
      </c>
      <c r="K1470" s="28">
        <v>1</v>
      </c>
      <c r="L1470" s="28">
        <v>3</v>
      </c>
      <c r="M1470" s="55">
        <v>56.930210000000002</v>
      </c>
      <c r="N1470" s="55">
        <v>31.72383</v>
      </c>
      <c r="O1470" s="55"/>
      <c r="P1470" s="55"/>
      <c r="Q1470" s="28">
        <v>2019</v>
      </c>
      <c r="R1470" s="28">
        <v>1</v>
      </c>
      <c r="S1470" s="28">
        <v>3</v>
      </c>
      <c r="T1470" s="55">
        <v>102.3742</v>
      </c>
      <c r="U1470" s="55">
        <v>23.87068</v>
      </c>
      <c r="V1470" s="55"/>
      <c r="W1470" s="55"/>
      <c r="X1470" s="28">
        <v>2019</v>
      </c>
      <c r="Y1470" s="28">
        <v>1</v>
      </c>
      <c r="Z1470" s="28">
        <v>3</v>
      </c>
      <c r="AA1470" s="28">
        <v>64.20187</v>
      </c>
      <c r="AB1470" s="28">
        <v>19.773119999999999</v>
      </c>
    </row>
    <row r="1471" spans="10:28" x14ac:dyDescent="0.25">
      <c r="J1471" s="28">
        <v>2019</v>
      </c>
      <c r="K1471" s="28">
        <v>1</v>
      </c>
      <c r="L1471" s="28">
        <v>4</v>
      </c>
      <c r="M1471" s="55">
        <v>48.724170000000001</v>
      </c>
      <c r="N1471" s="55">
        <v>63.058570000000003</v>
      </c>
      <c r="O1471" s="55"/>
      <c r="P1471" s="55"/>
      <c r="Q1471" s="28">
        <v>2019</v>
      </c>
      <c r="R1471" s="28">
        <v>1</v>
      </c>
      <c r="S1471" s="28">
        <v>4</v>
      </c>
      <c r="T1471" s="55">
        <v>113.2783</v>
      </c>
      <c r="U1471" s="55">
        <v>31.87425</v>
      </c>
      <c r="V1471" s="55"/>
      <c r="W1471" s="55"/>
      <c r="X1471" s="28">
        <v>2019</v>
      </c>
      <c r="Y1471" s="28">
        <v>1</v>
      </c>
      <c r="Z1471" s="28">
        <v>4</v>
      </c>
      <c r="AA1471" s="28">
        <v>67.022499999999994</v>
      </c>
      <c r="AB1471" s="28">
        <v>14.811870000000001</v>
      </c>
    </row>
    <row r="1472" spans="10:28" x14ac:dyDescent="0.25">
      <c r="J1472" s="28">
        <v>2019</v>
      </c>
      <c r="K1472" s="28">
        <v>1</v>
      </c>
      <c r="L1472" s="28">
        <v>5</v>
      </c>
      <c r="M1472" s="55">
        <v>44.777290000000001</v>
      </c>
      <c r="N1472" s="55">
        <v>37.445869999999999</v>
      </c>
      <c r="O1472" s="55"/>
      <c r="P1472" s="55"/>
      <c r="Q1472" s="28">
        <v>2019</v>
      </c>
      <c r="R1472" s="28">
        <v>1</v>
      </c>
      <c r="S1472" s="28">
        <v>5</v>
      </c>
      <c r="T1472" s="55">
        <v>96.379170000000002</v>
      </c>
      <c r="U1472" s="55">
        <v>31.794429999999998</v>
      </c>
      <c r="V1472" s="55"/>
      <c r="W1472" s="55"/>
      <c r="X1472" s="28">
        <v>2019</v>
      </c>
      <c r="Y1472" s="28">
        <v>1</v>
      </c>
      <c r="Z1472" s="28">
        <v>5</v>
      </c>
      <c r="AA1472" s="28">
        <v>64.998339999999999</v>
      </c>
      <c r="AB1472" s="28">
        <v>22.027480000000001</v>
      </c>
    </row>
    <row r="1473" spans="10:28" x14ac:dyDescent="0.25">
      <c r="J1473" s="28">
        <v>2019</v>
      </c>
      <c r="K1473" s="28">
        <v>1</v>
      </c>
      <c r="L1473" s="28">
        <v>6</v>
      </c>
      <c r="M1473" s="55">
        <v>51.464370000000002</v>
      </c>
      <c r="N1473" s="55">
        <v>23.319099999999999</v>
      </c>
      <c r="O1473" s="55"/>
      <c r="P1473" s="55"/>
      <c r="Q1473" s="28">
        <v>2019</v>
      </c>
      <c r="R1473" s="28">
        <v>1</v>
      </c>
      <c r="S1473" s="28">
        <v>6</v>
      </c>
      <c r="T1473" s="55">
        <v>79.028750000000002</v>
      </c>
      <c r="U1473" s="55">
        <v>31.59985</v>
      </c>
      <c r="V1473" s="55"/>
      <c r="W1473" s="55"/>
      <c r="X1473" s="28">
        <v>2019</v>
      </c>
      <c r="Y1473" s="28">
        <v>1</v>
      </c>
      <c r="Z1473" s="28">
        <v>6</v>
      </c>
      <c r="AA1473" s="28">
        <v>59.171039999999998</v>
      </c>
      <c r="AB1473" s="28">
        <v>31.12941</v>
      </c>
    </row>
    <row r="1474" spans="10:28" x14ac:dyDescent="0.25">
      <c r="J1474" s="28">
        <v>2019</v>
      </c>
      <c r="K1474" s="28">
        <v>1</v>
      </c>
      <c r="L1474" s="28">
        <v>7</v>
      </c>
      <c r="M1474" s="55">
        <v>49.706670000000003</v>
      </c>
      <c r="N1474" s="55">
        <v>51.319969999999998</v>
      </c>
      <c r="O1474" s="55"/>
      <c r="P1474" s="55"/>
      <c r="Q1474" s="28">
        <v>2019</v>
      </c>
      <c r="R1474" s="28">
        <v>1</v>
      </c>
      <c r="S1474" s="28">
        <v>7</v>
      </c>
      <c r="T1474" s="55">
        <v>66.027500000000003</v>
      </c>
      <c r="U1474" s="55">
        <v>56.950580000000002</v>
      </c>
      <c r="V1474" s="55"/>
      <c r="W1474" s="55"/>
      <c r="X1474" s="28">
        <v>2019</v>
      </c>
      <c r="Y1474" s="28">
        <v>1</v>
      </c>
      <c r="Z1474" s="28">
        <v>7</v>
      </c>
      <c r="AA1474" s="28">
        <v>63.319580000000002</v>
      </c>
      <c r="AB1474" s="28">
        <v>25.380279999999999</v>
      </c>
    </row>
    <row r="1475" spans="10:28" x14ac:dyDescent="0.25">
      <c r="J1475" s="28">
        <v>2019</v>
      </c>
      <c r="K1475" s="28">
        <v>1</v>
      </c>
      <c r="L1475" s="28">
        <v>8</v>
      </c>
      <c r="M1475" s="55">
        <v>34.58417</v>
      </c>
      <c r="N1475" s="55">
        <v>69.520259999999993</v>
      </c>
      <c r="O1475" s="55"/>
      <c r="P1475" s="55"/>
      <c r="Q1475" s="28">
        <v>2019</v>
      </c>
      <c r="R1475" s="28">
        <v>1</v>
      </c>
      <c r="S1475" s="28">
        <v>8</v>
      </c>
      <c r="T1475" s="55">
        <v>116.75790000000001</v>
      </c>
      <c r="U1475" s="55">
        <v>23.1647</v>
      </c>
      <c r="V1475" s="55"/>
      <c r="W1475" s="55"/>
      <c r="X1475" s="28">
        <v>2019</v>
      </c>
      <c r="Y1475" s="28">
        <v>1</v>
      </c>
      <c r="Z1475" s="28">
        <v>8</v>
      </c>
      <c r="AA1475" s="28">
        <v>62.543750000000003</v>
      </c>
      <c r="AB1475" s="28">
        <v>24.633230000000001</v>
      </c>
    </row>
    <row r="1476" spans="10:28" x14ac:dyDescent="0.25">
      <c r="J1476" s="28">
        <v>2019</v>
      </c>
      <c r="K1476" s="28">
        <v>1</v>
      </c>
      <c r="L1476" s="28">
        <v>9</v>
      </c>
      <c r="M1476" s="55">
        <v>41.45167</v>
      </c>
      <c r="N1476" s="55">
        <v>59.40314</v>
      </c>
      <c r="O1476" s="55"/>
      <c r="P1476" s="55"/>
      <c r="Q1476" s="28">
        <v>2019</v>
      </c>
      <c r="R1476" s="28">
        <v>1</v>
      </c>
      <c r="S1476" s="28">
        <v>9</v>
      </c>
      <c r="T1476" s="55">
        <v>97.091669999999993</v>
      </c>
      <c r="U1476" s="55">
        <v>9.2509720000000009</v>
      </c>
      <c r="V1476" s="55"/>
      <c r="W1476" s="55"/>
      <c r="X1476" s="28">
        <v>2019</v>
      </c>
      <c r="Y1476" s="28">
        <v>1</v>
      </c>
      <c r="Z1476" s="28">
        <v>9</v>
      </c>
      <c r="AA1476" s="28">
        <v>61.108330000000002</v>
      </c>
      <c r="AB1476" s="28">
        <v>32.809840000000001</v>
      </c>
    </row>
    <row r="1477" spans="10:28" x14ac:dyDescent="0.25">
      <c r="J1477" s="28">
        <v>2019</v>
      </c>
      <c r="K1477" s="28">
        <v>1</v>
      </c>
      <c r="L1477" s="28">
        <v>10</v>
      </c>
      <c r="M1477" s="55">
        <v>63.644170000000003</v>
      </c>
      <c r="N1477" s="55">
        <v>23.939589999999999</v>
      </c>
      <c r="O1477" s="55"/>
      <c r="P1477" s="55"/>
      <c r="Q1477" s="28">
        <v>2019</v>
      </c>
      <c r="R1477" s="28">
        <v>1</v>
      </c>
      <c r="S1477" s="28">
        <v>10</v>
      </c>
      <c r="T1477" s="55">
        <v>87.319580000000002</v>
      </c>
      <c r="U1477" s="55">
        <v>5.0176059999999998</v>
      </c>
      <c r="V1477" s="55"/>
      <c r="W1477" s="55"/>
      <c r="X1477" s="28">
        <v>2019</v>
      </c>
      <c r="Y1477" s="28">
        <v>1</v>
      </c>
      <c r="Z1477" s="28">
        <v>10</v>
      </c>
      <c r="AA1477" s="28">
        <v>62.495829999999998</v>
      </c>
      <c r="AB1477" s="28">
        <v>34.310040000000001</v>
      </c>
    </row>
    <row r="1478" spans="10:28" x14ac:dyDescent="0.25">
      <c r="J1478" s="28">
        <v>2019</v>
      </c>
      <c r="K1478" s="28">
        <v>1</v>
      </c>
      <c r="L1478" s="28">
        <v>11</v>
      </c>
      <c r="M1478" s="55">
        <v>49.660629999999998</v>
      </c>
      <c r="N1478" s="55">
        <v>58.287080000000003</v>
      </c>
      <c r="O1478" s="55"/>
      <c r="P1478" s="55"/>
      <c r="Q1478" s="28">
        <v>2019</v>
      </c>
      <c r="R1478" s="28">
        <v>1</v>
      </c>
      <c r="S1478" s="28">
        <v>11</v>
      </c>
      <c r="T1478" s="55">
        <v>68.370410000000007</v>
      </c>
      <c r="U1478" s="55">
        <v>24.874500000000001</v>
      </c>
      <c r="V1478" s="55"/>
      <c r="W1478" s="55"/>
      <c r="X1478" s="28">
        <v>2019</v>
      </c>
      <c r="Y1478" s="28">
        <v>1</v>
      </c>
      <c r="Z1478" s="28">
        <v>11</v>
      </c>
      <c r="AA1478" s="28">
        <v>64.150409999999994</v>
      </c>
      <c r="AB1478" s="28">
        <v>31.08662</v>
      </c>
    </row>
    <row r="1479" spans="10:28" x14ac:dyDescent="0.25">
      <c r="J1479" s="28">
        <v>2019</v>
      </c>
      <c r="K1479" s="28">
        <v>1</v>
      </c>
      <c r="L1479" s="28">
        <v>12</v>
      </c>
      <c r="M1479" s="55">
        <v>48.10792</v>
      </c>
      <c r="N1479" s="55">
        <v>54.177979999999998</v>
      </c>
      <c r="O1479" s="55"/>
      <c r="P1479" s="55"/>
      <c r="Q1479" s="28">
        <v>2019</v>
      </c>
      <c r="R1479" s="28">
        <v>1</v>
      </c>
      <c r="S1479" s="28">
        <v>12</v>
      </c>
      <c r="T1479" s="55">
        <v>58.513750000000002</v>
      </c>
      <c r="U1479" s="55">
        <v>67.385509999999996</v>
      </c>
      <c r="V1479" s="55"/>
      <c r="W1479" s="55"/>
      <c r="X1479" s="28">
        <v>2019</v>
      </c>
      <c r="Y1479" s="28">
        <v>1</v>
      </c>
      <c r="Z1479" s="28">
        <v>12</v>
      </c>
      <c r="AA1479" s="28">
        <v>62.050420000000003</v>
      </c>
      <c r="AB1479" s="28">
        <v>32.199420000000003</v>
      </c>
    </row>
    <row r="1480" spans="10:28" x14ac:dyDescent="0.25">
      <c r="J1480" s="28">
        <v>2019</v>
      </c>
      <c r="K1480" s="28">
        <v>1</v>
      </c>
      <c r="L1480" s="28">
        <v>13</v>
      </c>
      <c r="M1480" s="55">
        <v>33.729999999999997</v>
      </c>
      <c r="N1480" s="55">
        <v>72.500889999999998</v>
      </c>
      <c r="O1480" s="55"/>
      <c r="P1480" s="55"/>
      <c r="Q1480" s="28">
        <v>2019</v>
      </c>
      <c r="R1480" s="28">
        <v>1</v>
      </c>
      <c r="S1480" s="28">
        <v>13</v>
      </c>
      <c r="T1480" s="55">
        <v>43.071249999999999</v>
      </c>
      <c r="U1480" s="55">
        <v>66.659229999999994</v>
      </c>
      <c r="V1480" s="55"/>
      <c r="W1480" s="55"/>
      <c r="X1480" s="28">
        <v>2019</v>
      </c>
      <c r="Y1480" s="28">
        <v>1</v>
      </c>
      <c r="Z1480" s="28">
        <v>13</v>
      </c>
      <c r="AA1480" s="28">
        <v>60.511670000000002</v>
      </c>
      <c r="AB1480" s="28">
        <v>30.528919999999999</v>
      </c>
    </row>
    <row r="1481" spans="10:28" x14ac:dyDescent="0.25">
      <c r="J1481" s="28">
        <v>2019</v>
      </c>
      <c r="K1481" s="28">
        <v>1</v>
      </c>
      <c r="L1481" s="28">
        <v>14</v>
      </c>
      <c r="M1481" s="55">
        <v>35.436250000000001</v>
      </c>
      <c r="N1481" s="55">
        <v>67.315119999999993</v>
      </c>
      <c r="O1481" s="55"/>
      <c r="P1481" s="55"/>
      <c r="Q1481" s="28">
        <v>2019</v>
      </c>
      <c r="R1481" s="28">
        <v>1</v>
      </c>
      <c r="S1481" s="28">
        <v>14</v>
      </c>
      <c r="T1481" s="55">
        <v>74.900000000000006</v>
      </c>
      <c r="U1481" s="55">
        <v>33.238689999999998</v>
      </c>
      <c r="V1481" s="55"/>
      <c r="W1481" s="55"/>
      <c r="X1481" s="28">
        <v>2019</v>
      </c>
      <c r="Y1481" s="28">
        <v>1</v>
      </c>
      <c r="Z1481" s="28">
        <v>14</v>
      </c>
      <c r="AA1481" s="28">
        <v>64.561670000000007</v>
      </c>
      <c r="AB1481" s="28">
        <v>23.905919999999998</v>
      </c>
    </row>
    <row r="1482" spans="10:28" x14ac:dyDescent="0.25">
      <c r="J1482" s="28">
        <v>2019</v>
      </c>
      <c r="K1482" s="28">
        <v>1</v>
      </c>
      <c r="L1482" s="28">
        <v>15</v>
      </c>
      <c r="M1482" s="55">
        <v>50.725830000000002</v>
      </c>
      <c r="N1482" s="55">
        <v>59.539020000000001</v>
      </c>
      <c r="O1482" s="55"/>
      <c r="P1482" s="55"/>
      <c r="Q1482" s="28">
        <v>2019</v>
      </c>
      <c r="R1482" s="28">
        <v>1</v>
      </c>
      <c r="S1482" s="28">
        <v>15</v>
      </c>
      <c r="T1482" s="55">
        <v>64.660420000000002</v>
      </c>
      <c r="U1482" s="55">
        <v>46.465179999999997</v>
      </c>
      <c r="V1482" s="55"/>
      <c r="W1482" s="55"/>
      <c r="X1482" s="28">
        <v>2019</v>
      </c>
      <c r="Y1482" s="28">
        <v>1</v>
      </c>
      <c r="Z1482" s="28">
        <v>15</v>
      </c>
      <c r="AA1482" s="28">
        <v>67.447909999999993</v>
      </c>
      <c r="AB1482" s="28">
        <v>9.6187100000000001</v>
      </c>
    </row>
    <row r="1483" spans="10:28" x14ac:dyDescent="0.25">
      <c r="J1483" s="28">
        <v>2019</v>
      </c>
      <c r="K1483" s="28">
        <v>1</v>
      </c>
      <c r="L1483" s="28">
        <v>16</v>
      </c>
      <c r="M1483" s="55">
        <v>51.160829999999997</v>
      </c>
      <c r="N1483" s="55">
        <v>63.773249999999997</v>
      </c>
      <c r="O1483" s="55"/>
      <c r="P1483" s="55"/>
      <c r="Q1483" s="28">
        <v>2019</v>
      </c>
      <c r="R1483" s="28">
        <v>1</v>
      </c>
      <c r="S1483" s="28">
        <v>16</v>
      </c>
      <c r="T1483" s="55">
        <v>65.64667</v>
      </c>
      <c r="U1483" s="55">
        <v>43.459180000000003</v>
      </c>
      <c r="V1483" s="55"/>
      <c r="W1483" s="55"/>
      <c r="X1483" s="28">
        <v>2019</v>
      </c>
      <c r="Y1483" s="28">
        <v>1</v>
      </c>
      <c r="Z1483" s="28">
        <v>16</v>
      </c>
      <c r="AA1483" s="28">
        <v>69.31</v>
      </c>
      <c r="AB1483" s="28">
        <v>9.4829550000000005</v>
      </c>
    </row>
    <row r="1484" spans="10:28" x14ac:dyDescent="0.25">
      <c r="J1484" s="28">
        <v>2019</v>
      </c>
      <c r="K1484" s="28">
        <v>1</v>
      </c>
      <c r="L1484" s="28">
        <v>17</v>
      </c>
      <c r="M1484" s="55">
        <v>51.314579999999999</v>
      </c>
      <c r="N1484" s="55">
        <v>45.77505</v>
      </c>
      <c r="O1484" s="55"/>
      <c r="P1484" s="55"/>
      <c r="Q1484" s="28">
        <v>2019</v>
      </c>
      <c r="R1484" s="28">
        <v>1</v>
      </c>
      <c r="S1484" s="28">
        <v>17</v>
      </c>
      <c r="T1484" s="55">
        <v>102.0333</v>
      </c>
      <c r="U1484" s="55">
        <v>32.341479999999997</v>
      </c>
      <c r="V1484" s="55"/>
      <c r="W1484" s="55"/>
      <c r="X1484" s="28">
        <v>2019</v>
      </c>
      <c r="Y1484" s="28">
        <v>1</v>
      </c>
      <c r="Z1484" s="28">
        <v>17</v>
      </c>
      <c r="AA1484" s="28">
        <v>65.613749999999996</v>
      </c>
      <c r="AB1484" s="28">
        <v>13.150460000000001</v>
      </c>
    </row>
    <row r="1485" spans="10:28" x14ac:dyDescent="0.25">
      <c r="J1485" s="28">
        <v>2019</v>
      </c>
      <c r="K1485" s="28">
        <v>1</v>
      </c>
      <c r="L1485" s="28">
        <v>18</v>
      </c>
      <c r="M1485" s="55">
        <v>61.561459999999997</v>
      </c>
      <c r="N1485" s="55">
        <v>27.417490000000001</v>
      </c>
      <c r="O1485" s="55"/>
      <c r="P1485" s="55"/>
      <c r="Q1485" s="28">
        <v>2019</v>
      </c>
      <c r="R1485" s="28">
        <v>1</v>
      </c>
      <c r="S1485" s="28">
        <v>18</v>
      </c>
      <c r="T1485" s="55">
        <v>71.89667</v>
      </c>
      <c r="U1485" s="55">
        <v>30.213149999999999</v>
      </c>
      <c r="V1485" s="55"/>
      <c r="W1485" s="55"/>
      <c r="X1485" s="28">
        <v>2019</v>
      </c>
      <c r="Y1485" s="28">
        <v>1</v>
      </c>
      <c r="Z1485" s="28">
        <v>18</v>
      </c>
      <c r="AA1485" s="28">
        <v>68.06541</v>
      </c>
      <c r="AB1485" s="28">
        <v>10.41376</v>
      </c>
    </row>
    <row r="1486" spans="10:28" x14ac:dyDescent="0.25">
      <c r="J1486" s="28">
        <v>2019</v>
      </c>
      <c r="K1486" s="28">
        <v>1</v>
      </c>
      <c r="L1486" s="28">
        <v>19</v>
      </c>
      <c r="M1486" s="55">
        <v>55.046880000000002</v>
      </c>
      <c r="N1486" s="55">
        <v>22.628830000000001</v>
      </c>
      <c r="O1486" s="55"/>
      <c r="P1486" s="55"/>
      <c r="Q1486" s="28">
        <v>2019</v>
      </c>
      <c r="R1486" s="28">
        <v>1</v>
      </c>
      <c r="S1486" s="28">
        <v>19</v>
      </c>
      <c r="T1486" s="55">
        <v>78.672079999999994</v>
      </c>
      <c r="U1486" s="55">
        <v>6.7651389999999996</v>
      </c>
      <c r="V1486" s="55"/>
      <c r="W1486" s="55"/>
      <c r="X1486" s="28">
        <v>2019</v>
      </c>
      <c r="Y1486" s="28">
        <v>1</v>
      </c>
      <c r="Z1486" s="28">
        <v>19</v>
      </c>
      <c r="AA1486" s="28">
        <v>64.61</v>
      </c>
      <c r="AB1486" s="28">
        <v>23.683350000000001</v>
      </c>
    </row>
    <row r="1487" spans="10:28" x14ac:dyDescent="0.25">
      <c r="J1487" s="28">
        <v>2019</v>
      </c>
      <c r="K1487" s="28">
        <v>1</v>
      </c>
      <c r="L1487" s="28">
        <v>20</v>
      </c>
      <c r="M1487" s="55">
        <v>55.246250000000003</v>
      </c>
      <c r="N1487" s="55">
        <v>18.269359999999999</v>
      </c>
      <c r="O1487" s="55"/>
      <c r="P1487" s="55"/>
      <c r="Q1487" s="28">
        <v>2019</v>
      </c>
      <c r="R1487" s="28">
        <v>1</v>
      </c>
      <c r="S1487" s="28">
        <v>20</v>
      </c>
      <c r="T1487" s="55">
        <v>68.530420000000007</v>
      </c>
      <c r="U1487" s="55">
        <v>34.148560000000003</v>
      </c>
      <c r="V1487" s="55"/>
      <c r="W1487" s="55"/>
      <c r="X1487" s="28">
        <v>2019</v>
      </c>
      <c r="Y1487" s="28">
        <v>1</v>
      </c>
      <c r="Z1487" s="28">
        <v>20</v>
      </c>
      <c r="AA1487" s="28">
        <v>61.285420000000002</v>
      </c>
      <c r="AB1487" s="28">
        <v>35.564839999999997</v>
      </c>
    </row>
    <row r="1488" spans="10:28" x14ac:dyDescent="0.25">
      <c r="J1488" s="28">
        <v>2019</v>
      </c>
      <c r="K1488" s="28">
        <v>1</v>
      </c>
      <c r="L1488" s="28">
        <v>21</v>
      </c>
      <c r="M1488" s="55">
        <v>68.507499999999993</v>
      </c>
      <c r="N1488" s="55">
        <v>37.192970000000003</v>
      </c>
      <c r="O1488" s="55"/>
      <c r="P1488" s="55"/>
      <c r="Q1488" s="28">
        <v>2019</v>
      </c>
      <c r="R1488" s="28">
        <v>1</v>
      </c>
      <c r="S1488" s="28">
        <v>21</v>
      </c>
      <c r="T1488" s="55">
        <v>68.817920000000001</v>
      </c>
      <c r="U1488" s="55">
        <v>50.214880000000001</v>
      </c>
      <c r="V1488" s="55"/>
      <c r="W1488" s="55"/>
      <c r="X1488" s="28">
        <v>2019</v>
      </c>
      <c r="Y1488" s="28">
        <v>1</v>
      </c>
      <c r="Z1488" s="28">
        <v>21</v>
      </c>
      <c r="AA1488" s="28">
        <v>65.917500000000004</v>
      </c>
      <c r="AB1488" s="28">
        <v>22.572369999999999</v>
      </c>
    </row>
    <row r="1489" spans="10:28" x14ac:dyDescent="0.25">
      <c r="J1489" s="28">
        <v>2019</v>
      </c>
      <c r="K1489" s="28">
        <v>1</v>
      </c>
      <c r="L1489" s="28">
        <v>22</v>
      </c>
      <c r="M1489" s="55">
        <v>62.732709999999997</v>
      </c>
      <c r="N1489" s="55">
        <v>35.05894</v>
      </c>
      <c r="O1489" s="55"/>
      <c r="P1489" s="55"/>
      <c r="Q1489" s="28">
        <v>2019</v>
      </c>
      <c r="R1489" s="28">
        <v>1</v>
      </c>
      <c r="S1489" s="28">
        <v>22</v>
      </c>
      <c r="T1489" s="55">
        <v>69.363330000000005</v>
      </c>
      <c r="U1489" s="55">
        <v>31.59234</v>
      </c>
      <c r="V1489" s="55"/>
      <c r="W1489" s="55"/>
      <c r="X1489" s="28">
        <v>2019</v>
      </c>
      <c r="Y1489" s="28">
        <v>1</v>
      </c>
      <c r="Z1489" s="28">
        <v>22</v>
      </c>
      <c r="AA1489" s="28">
        <v>64.036670000000001</v>
      </c>
      <c r="AB1489" s="28">
        <v>32.621969999999997</v>
      </c>
    </row>
    <row r="1490" spans="10:28" x14ac:dyDescent="0.25">
      <c r="J1490" s="28">
        <v>2019</v>
      </c>
      <c r="K1490" s="28">
        <v>1</v>
      </c>
      <c r="L1490" s="28">
        <v>23</v>
      </c>
      <c r="M1490" s="55">
        <v>68.842290000000006</v>
      </c>
      <c r="N1490" s="55">
        <v>29.53886</v>
      </c>
      <c r="O1490" s="55"/>
      <c r="P1490" s="55"/>
      <c r="Q1490" s="28">
        <v>2019</v>
      </c>
      <c r="R1490" s="28">
        <v>1</v>
      </c>
      <c r="S1490" s="28">
        <v>23</v>
      </c>
      <c r="T1490" s="55">
        <v>83.547910000000002</v>
      </c>
      <c r="U1490" s="55">
        <v>21.974979999999999</v>
      </c>
      <c r="V1490" s="55"/>
      <c r="W1490" s="55"/>
      <c r="X1490" s="28">
        <v>2019</v>
      </c>
      <c r="Y1490" s="28">
        <v>1</v>
      </c>
      <c r="Z1490" s="28">
        <v>23</v>
      </c>
      <c r="AA1490" s="28">
        <v>60.296250000000001</v>
      </c>
      <c r="AB1490" s="28">
        <v>46.061450000000001</v>
      </c>
    </row>
    <row r="1491" spans="10:28" x14ac:dyDescent="0.25">
      <c r="J1491" s="28">
        <v>2019</v>
      </c>
      <c r="K1491" s="28">
        <v>1</v>
      </c>
      <c r="L1491" s="28">
        <v>24</v>
      </c>
      <c r="M1491" s="55">
        <v>79.338750000000005</v>
      </c>
      <c r="N1491" s="55">
        <v>12.440799999999999</v>
      </c>
      <c r="O1491" s="55"/>
      <c r="P1491" s="55"/>
      <c r="Q1491" s="28">
        <v>2019</v>
      </c>
      <c r="R1491" s="28">
        <v>1</v>
      </c>
      <c r="S1491" s="28">
        <v>24</v>
      </c>
      <c r="T1491" s="55">
        <v>85.334590000000006</v>
      </c>
      <c r="U1491" s="55">
        <v>44.985939999999999</v>
      </c>
      <c r="V1491" s="55"/>
      <c r="W1491" s="55"/>
      <c r="X1491" s="28">
        <v>2019</v>
      </c>
      <c r="Y1491" s="28">
        <v>1</v>
      </c>
      <c r="Z1491" s="28">
        <v>24</v>
      </c>
      <c r="AA1491" s="28">
        <v>61.104999999999997</v>
      </c>
      <c r="AB1491" s="28">
        <v>37.979660000000003</v>
      </c>
    </row>
    <row r="1492" spans="10:28" x14ac:dyDescent="0.25">
      <c r="J1492" s="28">
        <v>2019</v>
      </c>
      <c r="K1492" s="28">
        <v>1</v>
      </c>
      <c r="L1492" s="28">
        <v>25</v>
      </c>
      <c r="M1492" s="55">
        <v>65.575419999999994</v>
      </c>
      <c r="N1492" s="55">
        <v>21.86018</v>
      </c>
      <c r="O1492" s="55"/>
      <c r="P1492" s="55"/>
      <c r="Q1492" s="28">
        <v>2019</v>
      </c>
      <c r="R1492" s="28">
        <v>1</v>
      </c>
      <c r="S1492" s="28">
        <v>25</v>
      </c>
      <c r="T1492" s="55">
        <v>67.794169999999994</v>
      </c>
      <c r="U1492" s="55">
        <v>49.863439999999997</v>
      </c>
      <c r="V1492" s="55"/>
      <c r="W1492" s="55"/>
      <c r="X1492" s="28">
        <v>2019</v>
      </c>
      <c r="Y1492" s="28">
        <v>1</v>
      </c>
      <c r="Z1492" s="28">
        <v>25</v>
      </c>
      <c r="AA1492" s="28">
        <v>62.935209999999998</v>
      </c>
      <c r="AB1492" s="28">
        <v>30.463950000000001</v>
      </c>
    </row>
    <row r="1493" spans="10:28" x14ac:dyDescent="0.25">
      <c r="J1493" s="28">
        <v>2019</v>
      </c>
      <c r="K1493" s="28">
        <v>1</v>
      </c>
      <c r="L1493" s="28">
        <v>26</v>
      </c>
      <c r="M1493" s="55">
        <v>53.251460000000002</v>
      </c>
      <c r="N1493" s="55">
        <v>31.068390000000001</v>
      </c>
      <c r="O1493" s="55"/>
      <c r="P1493" s="55"/>
      <c r="Q1493" s="28">
        <v>2019</v>
      </c>
      <c r="R1493" s="28">
        <v>1</v>
      </c>
      <c r="S1493" s="28">
        <v>26</v>
      </c>
      <c r="T1493" s="55">
        <v>50.606250000000003</v>
      </c>
      <c r="U1493" s="55">
        <v>65.260980000000004</v>
      </c>
      <c r="V1493" s="55"/>
      <c r="W1493" s="55"/>
      <c r="X1493" s="28">
        <v>2019</v>
      </c>
      <c r="Y1493" s="28">
        <v>1</v>
      </c>
      <c r="Z1493" s="28">
        <v>26</v>
      </c>
      <c r="AA1493" s="28">
        <v>62.284579999999998</v>
      </c>
      <c r="AB1493" s="28">
        <v>22.405989999999999</v>
      </c>
    </row>
    <row r="1494" spans="10:28" x14ac:dyDescent="0.25">
      <c r="J1494" s="28">
        <v>2019</v>
      </c>
      <c r="K1494" s="28">
        <v>1</v>
      </c>
      <c r="L1494" s="28">
        <v>27</v>
      </c>
      <c r="M1494" s="55">
        <v>45.810209999999998</v>
      </c>
      <c r="N1494" s="55">
        <v>45.17022</v>
      </c>
      <c r="O1494" s="55"/>
      <c r="P1494" s="55"/>
      <c r="Q1494" s="28">
        <v>2019</v>
      </c>
      <c r="R1494" s="28">
        <v>1</v>
      </c>
      <c r="S1494" s="28">
        <v>27</v>
      </c>
      <c r="T1494" s="55">
        <v>42.698329999999999</v>
      </c>
      <c r="U1494" s="55">
        <v>51.847099999999998</v>
      </c>
      <c r="V1494" s="55"/>
      <c r="W1494" s="55"/>
      <c r="X1494" s="28">
        <v>2019</v>
      </c>
      <c r="Y1494" s="28">
        <v>1</v>
      </c>
      <c r="Z1494" s="28">
        <v>27</v>
      </c>
      <c r="AA1494" s="28">
        <v>46.907080000000001</v>
      </c>
      <c r="AB1494" s="28">
        <v>48.809310000000004</v>
      </c>
    </row>
    <row r="1495" spans="10:28" x14ac:dyDescent="0.25">
      <c r="J1495" s="28">
        <v>2019</v>
      </c>
      <c r="K1495" s="28">
        <v>1</v>
      </c>
      <c r="L1495" s="28">
        <v>28</v>
      </c>
      <c r="M1495" s="55">
        <v>55.947290000000002</v>
      </c>
      <c r="N1495" s="55">
        <v>28.682929999999999</v>
      </c>
      <c r="O1495" s="55"/>
      <c r="P1495" s="55"/>
      <c r="Q1495" s="28">
        <v>2019</v>
      </c>
      <c r="R1495" s="28">
        <v>1</v>
      </c>
      <c r="S1495" s="28">
        <v>28</v>
      </c>
      <c r="T1495" s="55">
        <v>76.261669999999995</v>
      </c>
      <c r="U1495" s="55">
        <v>33.715739999999997</v>
      </c>
      <c r="V1495" s="55"/>
      <c r="W1495" s="55"/>
      <c r="X1495" s="28">
        <v>2019</v>
      </c>
      <c r="Y1495" s="28">
        <v>1</v>
      </c>
      <c r="Z1495" s="28">
        <v>28</v>
      </c>
      <c r="AA1495" s="28">
        <v>57.119579999999999</v>
      </c>
      <c r="AB1495" s="28">
        <v>42.992980000000003</v>
      </c>
    </row>
    <row r="1496" spans="10:28" x14ac:dyDescent="0.25">
      <c r="J1496" s="28">
        <v>2019</v>
      </c>
      <c r="K1496" s="28">
        <v>1</v>
      </c>
      <c r="L1496" s="28">
        <v>29</v>
      </c>
      <c r="M1496" s="55">
        <v>61.562919999999998</v>
      </c>
      <c r="N1496" s="55">
        <v>21.570060000000002</v>
      </c>
      <c r="O1496" s="55"/>
      <c r="P1496" s="55"/>
      <c r="Q1496" s="28">
        <v>2019</v>
      </c>
      <c r="R1496" s="28">
        <v>1</v>
      </c>
      <c r="S1496" s="28">
        <v>29</v>
      </c>
      <c r="T1496" s="55">
        <v>70.301249999999996</v>
      </c>
      <c r="U1496" s="55">
        <v>36.905230000000003</v>
      </c>
      <c r="V1496" s="55"/>
      <c r="W1496" s="55"/>
      <c r="X1496" s="28">
        <v>2019</v>
      </c>
      <c r="Y1496" s="28">
        <v>1</v>
      </c>
      <c r="Z1496" s="28">
        <v>29</v>
      </c>
      <c r="AA1496" s="28">
        <v>60.652079999999998</v>
      </c>
      <c r="AB1496" s="28">
        <v>39.858919999999998</v>
      </c>
    </row>
    <row r="1497" spans="10:28" x14ac:dyDescent="0.25">
      <c r="J1497" s="28">
        <v>2019</v>
      </c>
      <c r="K1497" s="28">
        <v>1</v>
      </c>
      <c r="L1497" s="28">
        <v>30</v>
      </c>
      <c r="M1497" s="55">
        <v>56.199379999999998</v>
      </c>
      <c r="N1497" s="55">
        <v>38.66254</v>
      </c>
      <c r="O1497" s="55"/>
      <c r="P1497" s="55"/>
      <c r="Q1497" s="28">
        <v>2019</v>
      </c>
      <c r="R1497" s="28">
        <v>1</v>
      </c>
      <c r="S1497" s="28">
        <v>30</v>
      </c>
      <c r="T1497" s="55">
        <v>98.372919999999993</v>
      </c>
      <c r="U1497" s="55">
        <v>16.493819999999999</v>
      </c>
      <c r="V1497" s="55"/>
      <c r="W1497" s="55"/>
      <c r="X1497" s="28">
        <v>2019</v>
      </c>
      <c r="Y1497" s="28">
        <v>1</v>
      </c>
      <c r="Z1497" s="28">
        <v>30</v>
      </c>
      <c r="AA1497" s="28">
        <v>58.784370000000003</v>
      </c>
      <c r="AB1497" s="28">
        <v>35.828600000000002</v>
      </c>
    </row>
    <row r="1498" spans="10:28" x14ac:dyDescent="0.25">
      <c r="J1498" s="28">
        <v>2019</v>
      </c>
      <c r="K1498" s="28">
        <v>1</v>
      </c>
      <c r="L1498" s="28">
        <v>31</v>
      </c>
      <c r="M1498" s="55">
        <v>56.242080000000001</v>
      </c>
      <c r="N1498" s="55">
        <v>40.168909999999997</v>
      </c>
      <c r="O1498" s="55"/>
      <c r="P1498" s="55"/>
      <c r="Q1498" s="28">
        <v>2019</v>
      </c>
      <c r="R1498" s="28">
        <v>1</v>
      </c>
      <c r="S1498" s="28">
        <v>31</v>
      </c>
      <c r="T1498" s="55">
        <v>64.607500000000002</v>
      </c>
      <c r="U1498" s="55">
        <v>51.416820000000001</v>
      </c>
      <c r="V1498" s="55"/>
      <c r="W1498" s="55"/>
      <c r="X1498" s="28">
        <v>2019</v>
      </c>
      <c r="Y1498" s="28">
        <v>1</v>
      </c>
      <c r="Z1498" s="28">
        <v>31</v>
      </c>
      <c r="AA1498" s="28">
        <v>54.838749999999997</v>
      </c>
      <c r="AB1498" s="28">
        <v>46.530729999999998</v>
      </c>
    </row>
    <row r="1499" spans="10:28" x14ac:dyDescent="0.25">
      <c r="J1499" s="28">
        <v>2019</v>
      </c>
      <c r="K1499" s="28">
        <v>2</v>
      </c>
      <c r="L1499" s="28">
        <v>1</v>
      </c>
      <c r="M1499" s="55">
        <v>54.545000000000002</v>
      </c>
      <c r="N1499" s="55">
        <v>32.823970000000003</v>
      </c>
      <c r="O1499" s="55"/>
      <c r="P1499" s="55"/>
      <c r="Q1499" s="28">
        <v>2019</v>
      </c>
      <c r="R1499" s="28">
        <v>2</v>
      </c>
      <c r="S1499" s="28">
        <v>1</v>
      </c>
      <c r="T1499" s="55">
        <v>66.61</v>
      </c>
      <c r="U1499" s="55">
        <v>39.509909999999998</v>
      </c>
      <c r="V1499" s="55"/>
      <c r="W1499" s="55"/>
      <c r="X1499" s="28">
        <v>2019</v>
      </c>
      <c r="Y1499" s="28">
        <v>2</v>
      </c>
      <c r="Z1499" s="28">
        <v>1</v>
      </c>
      <c r="AA1499" s="28">
        <v>52.506250000000001</v>
      </c>
      <c r="AB1499" s="28">
        <v>46.341450000000002</v>
      </c>
    </row>
    <row r="1500" spans="10:28" x14ac:dyDescent="0.25">
      <c r="J1500" s="28">
        <v>2019</v>
      </c>
      <c r="K1500" s="28">
        <v>2</v>
      </c>
      <c r="L1500" s="28">
        <v>2</v>
      </c>
      <c r="M1500" s="55">
        <v>51.06917</v>
      </c>
      <c r="N1500" s="55">
        <v>20.12472</v>
      </c>
      <c r="O1500" s="55"/>
      <c r="P1500" s="55"/>
      <c r="Q1500" s="28">
        <v>2019</v>
      </c>
      <c r="R1500" s="28">
        <v>2</v>
      </c>
      <c r="S1500" s="28">
        <v>2</v>
      </c>
      <c r="T1500" s="55">
        <v>73.387919999999994</v>
      </c>
      <c r="U1500" s="55">
        <v>20.782499999999999</v>
      </c>
      <c r="V1500" s="55"/>
      <c r="W1500" s="55"/>
      <c r="X1500" s="28">
        <v>2019</v>
      </c>
      <c r="Y1500" s="28">
        <v>2</v>
      </c>
      <c r="Z1500" s="28">
        <v>2</v>
      </c>
      <c r="AA1500" s="28">
        <v>38.370829999999998</v>
      </c>
      <c r="AB1500" s="28">
        <v>44.476799999999997</v>
      </c>
    </row>
    <row r="1501" spans="10:28" x14ac:dyDescent="0.25">
      <c r="J1501" s="28">
        <v>2019</v>
      </c>
      <c r="K1501" s="28">
        <v>2</v>
      </c>
      <c r="L1501" s="28">
        <v>3</v>
      </c>
      <c r="M1501" s="55">
        <v>50.396250000000002</v>
      </c>
      <c r="N1501" s="55">
        <v>21.991430000000001</v>
      </c>
      <c r="O1501" s="55"/>
      <c r="P1501" s="55"/>
      <c r="Q1501" s="28">
        <v>2019</v>
      </c>
      <c r="R1501" s="28">
        <v>2</v>
      </c>
      <c r="S1501" s="28">
        <v>3</v>
      </c>
      <c r="T1501" s="55">
        <v>58.916670000000003</v>
      </c>
      <c r="U1501" s="55">
        <v>52.235129999999998</v>
      </c>
      <c r="V1501" s="55"/>
      <c r="W1501" s="55"/>
      <c r="X1501" s="28">
        <v>2019</v>
      </c>
      <c r="Y1501" s="28">
        <v>2</v>
      </c>
      <c r="Z1501" s="28">
        <v>3</v>
      </c>
      <c r="AA1501" s="28">
        <v>49.175620000000002</v>
      </c>
      <c r="AB1501" s="28">
        <v>33.941589999999998</v>
      </c>
    </row>
    <row r="1502" spans="10:28" x14ac:dyDescent="0.25">
      <c r="J1502" s="28">
        <v>2019</v>
      </c>
      <c r="K1502" s="28">
        <v>2</v>
      </c>
      <c r="L1502" s="28">
        <v>4</v>
      </c>
      <c r="M1502" s="55">
        <v>49.55791</v>
      </c>
      <c r="N1502" s="55">
        <v>58.278280000000002</v>
      </c>
      <c r="O1502" s="55"/>
      <c r="P1502" s="55"/>
      <c r="Q1502" s="28">
        <v>2019</v>
      </c>
      <c r="R1502" s="28">
        <v>2</v>
      </c>
      <c r="S1502" s="28">
        <v>4</v>
      </c>
      <c r="T1502" s="55">
        <v>88.887079999999997</v>
      </c>
      <c r="U1502" s="55">
        <v>30.78181</v>
      </c>
      <c r="V1502" s="55"/>
      <c r="W1502" s="55"/>
      <c r="X1502" s="28">
        <v>2019</v>
      </c>
      <c r="Y1502" s="28">
        <v>2</v>
      </c>
      <c r="Z1502" s="28">
        <v>4</v>
      </c>
      <c r="AA1502" s="28">
        <v>60.231879999999997</v>
      </c>
      <c r="AB1502" s="28">
        <v>20.49607</v>
      </c>
    </row>
    <row r="1503" spans="10:28" x14ac:dyDescent="0.25">
      <c r="J1503" s="28">
        <v>2019</v>
      </c>
      <c r="K1503" s="28">
        <v>2</v>
      </c>
      <c r="L1503" s="28">
        <v>5</v>
      </c>
      <c r="M1503" s="55">
        <v>50.622920000000001</v>
      </c>
      <c r="N1503" s="55">
        <v>58.701390000000004</v>
      </c>
      <c r="O1503" s="55"/>
      <c r="P1503" s="55"/>
      <c r="Q1503" s="28">
        <v>2019</v>
      </c>
      <c r="R1503" s="28">
        <v>2</v>
      </c>
      <c r="S1503" s="28">
        <v>5</v>
      </c>
      <c r="T1503" s="55">
        <v>58.373330000000003</v>
      </c>
      <c r="U1503" s="55">
        <v>60.935960000000001</v>
      </c>
      <c r="V1503" s="55"/>
      <c r="W1503" s="55"/>
      <c r="X1503" s="28">
        <v>2019</v>
      </c>
      <c r="Y1503" s="28">
        <v>2</v>
      </c>
      <c r="Z1503" s="28">
        <v>5</v>
      </c>
      <c r="AA1503" s="28">
        <v>61.2425</v>
      </c>
      <c r="AB1503" s="28">
        <v>14.72448</v>
      </c>
    </row>
    <row r="1504" spans="10:28" x14ac:dyDescent="0.25">
      <c r="J1504" s="28">
        <v>2019</v>
      </c>
      <c r="K1504" s="28">
        <v>2</v>
      </c>
      <c r="L1504" s="28">
        <v>6</v>
      </c>
      <c r="M1504" s="55">
        <v>53.19979</v>
      </c>
      <c r="N1504" s="55">
        <v>38.43038</v>
      </c>
      <c r="O1504" s="55"/>
      <c r="P1504" s="55"/>
      <c r="Q1504" s="28">
        <v>2019</v>
      </c>
      <c r="R1504" s="28">
        <v>2</v>
      </c>
      <c r="S1504" s="28">
        <v>6</v>
      </c>
      <c r="T1504" s="55">
        <v>60.536670000000001</v>
      </c>
      <c r="U1504" s="55">
        <v>52.597000000000001</v>
      </c>
      <c r="V1504" s="55"/>
      <c r="W1504" s="55"/>
      <c r="X1504" s="28">
        <v>2019</v>
      </c>
      <c r="Y1504" s="28">
        <v>2</v>
      </c>
      <c r="Z1504" s="28">
        <v>6</v>
      </c>
      <c r="AA1504" s="28">
        <v>60.901870000000002</v>
      </c>
      <c r="AB1504" s="28">
        <v>14.0204</v>
      </c>
    </row>
    <row r="1505" spans="10:28" x14ac:dyDescent="0.25">
      <c r="J1505" s="28">
        <v>2019</v>
      </c>
      <c r="K1505" s="28">
        <v>2</v>
      </c>
      <c r="L1505" s="28">
        <v>7</v>
      </c>
      <c r="M1505" s="55">
        <v>46.680630000000001</v>
      </c>
      <c r="N1505" s="55">
        <v>55.874360000000003</v>
      </c>
      <c r="O1505" s="55"/>
      <c r="P1505" s="55"/>
      <c r="Q1505" s="28">
        <v>2019</v>
      </c>
      <c r="R1505" s="28">
        <v>2</v>
      </c>
      <c r="S1505" s="28">
        <v>7</v>
      </c>
      <c r="T1505" s="55">
        <v>57.46208</v>
      </c>
      <c r="U1505" s="55">
        <v>53.01746</v>
      </c>
      <c r="V1505" s="55"/>
      <c r="W1505" s="55"/>
      <c r="X1505" s="28">
        <v>2019</v>
      </c>
      <c r="Y1505" s="28">
        <v>2</v>
      </c>
      <c r="Z1505" s="28">
        <v>7</v>
      </c>
      <c r="AA1505" s="28">
        <v>59.303539999999998</v>
      </c>
      <c r="AB1505" s="28">
        <v>16.447970000000002</v>
      </c>
    </row>
    <row r="1506" spans="10:28" x14ac:dyDescent="0.25">
      <c r="J1506" s="28">
        <v>2019</v>
      </c>
      <c r="K1506" s="28">
        <v>2</v>
      </c>
      <c r="L1506" s="28">
        <v>8</v>
      </c>
      <c r="M1506" s="55">
        <v>40.789380000000001</v>
      </c>
      <c r="N1506" s="55">
        <v>66.569040000000001</v>
      </c>
      <c r="O1506" s="55"/>
      <c r="P1506" s="55"/>
      <c r="Q1506" s="28">
        <v>2019</v>
      </c>
      <c r="R1506" s="28">
        <v>2</v>
      </c>
      <c r="S1506" s="28">
        <v>8</v>
      </c>
      <c r="T1506" s="55">
        <v>35.471670000000003</v>
      </c>
      <c r="U1506" s="55">
        <v>67.766949999999994</v>
      </c>
      <c r="V1506" s="55"/>
      <c r="W1506" s="55"/>
      <c r="X1506" s="28">
        <v>2019</v>
      </c>
      <c r="Y1506" s="28">
        <v>2</v>
      </c>
      <c r="Z1506" s="28">
        <v>8</v>
      </c>
      <c r="AA1506" s="28">
        <v>57.133540000000004</v>
      </c>
      <c r="AB1506" s="28">
        <v>21.852689999999999</v>
      </c>
    </row>
    <row r="1507" spans="10:28" x14ac:dyDescent="0.25">
      <c r="J1507" s="28">
        <v>2019</v>
      </c>
      <c r="K1507" s="28">
        <v>2</v>
      </c>
      <c r="L1507" s="28">
        <v>9</v>
      </c>
      <c r="M1507" s="55">
        <v>8.9289579999999997</v>
      </c>
      <c r="N1507" s="55">
        <v>78.142529999999994</v>
      </c>
      <c r="O1507" s="55"/>
      <c r="P1507" s="55"/>
      <c r="Q1507" s="28">
        <v>2019</v>
      </c>
      <c r="R1507" s="28">
        <v>2</v>
      </c>
      <c r="S1507" s="28">
        <v>9</v>
      </c>
      <c r="T1507" s="55">
        <v>44.687919999999998</v>
      </c>
      <c r="U1507" s="55">
        <v>49.970260000000003</v>
      </c>
      <c r="V1507" s="55"/>
      <c r="W1507" s="55"/>
      <c r="X1507" s="28">
        <v>2019</v>
      </c>
      <c r="Y1507" s="28">
        <v>2</v>
      </c>
      <c r="Z1507" s="28">
        <v>9</v>
      </c>
      <c r="AA1507" s="28">
        <v>53.847290000000001</v>
      </c>
      <c r="AB1507" s="28">
        <v>28.909379999999999</v>
      </c>
    </row>
    <row r="1508" spans="10:28" x14ac:dyDescent="0.25">
      <c r="J1508" s="28">
        <v>2019</v>
      </c>
      <c r="K1508" s="28">
        <v>2</v>
      </c>
      <c r="L1508" s="28">
        <v>10</v>
      </c>
      <c r="M1508" s="55">
        <v>34.267290000000003</v>
      </c>
      <c r="N1508" s="55">
        <v>48.895130000000002</v>
      </c>
      <c r="O1508" s="55"/>
      <c r="P1508" s="55"/>
      <c r="Q1508" s="28">
        <v>2019</v>
      </c>
      <c r="R1508" s="28">
        <v>2</v>
      </c>
      <c r="S1508" s="28">
        <v>10</v>
      </c>
      <c r="T1508" s="55">
        <v>58.139580000000002</v>
      </c>
      <c r="U1508" s="55">
        <v>52.321510000000004</v>
      </c>
      <c r="V1508" s="55"/>
      <c r="W1508" s="55"/>
      <c r="X1508" s="28">
        <v>2019</v>
      </c>
      <c r="Y1508" s="28">
        <v>2</v>
      </c>
      <c r="Z1508" s="28">
        <v>10</v>
      </c>
      <c r="AA1508" s="28">
        <v>38.711880000000001</v>
      </c>
      <c r="AB1508" s="28">
        <v>41.998179999999998</v>
      </c>
    </row>
    <row r="1509" spans="10:28" x14ac:dyDescent="0.25">
      <c r="J1509" s="28">
        <v>2019</v>
      </c>
      <c r="K1509" s="28">
        <v>2</v>
      </c>
      <c r="L1509" s="28">
        <v>11</v>
      </c>
      <c r="M1509" s="55">
        <v>36.863120000000002</v>
      </c>
      <c r="N1509" s="55">
        <v>65.458299999999994</v>
      </c>
      <c r="O1509" s="55"/>
      <c r="P1509" s="55"/>
      <c r="Q1509" s="28">
        <v>2019</v>
      </c>
      <c r="R1509" s="28">
        <v>2</v>
      </c>
      <c r="S1509" s="28">
        <v>11</v>
      </c>
      <c r="T1509" s="55">
        <v>75.394999999999996</v>
      </c>
      <c r="U1509" s="55">
        <v>30.800280000000001</v>
      </c>
      <c r="V1509" s="55"/>
      <c r="W1509" s="55"/>
      <c r="X1509" s="28">
        <v>2019</v>
      </c>
      <c r="Y1509" s="28">
        <v>2</v>
      </c>
      <c r="Z1509" s="28">
        <v>11</v>
      </c>
      <c r="AA1509" s="28">
        <v>57.54542</v>
      </c>
      <c r="AB1509" s="28">
        <v>23.836010000000002</v>
      </c>
    </row>
    <row r="1510" spans="10:28" x14ac:dyDescent="0.25">
      <c r="J1510" s="28">
        <v>2019</v>
      </c>
      <c r="K1510" s="28">
        <v>2</v>
      </c>
      <c r="L1510" s="28">
        <v>12</v>
      </c>
      <c r="M1510" s="55">
        <v>47.366250000000001</v>
      </c>
      <c r="N1510" s="55">
        <v>46.622259999999997</v>
      </c>
      <c r="O1510" s="55"/>
      <c r="P1510" s="55"/>
      <c r="Q1510" s="28">
        <v>2019</v>
      </c>
      <c r="R1510" s="28">
        <v>2</v>
      </c>
      <c r="S1510" s="28">
        <v>12</v>
      </c>
      <c r="T1510" s="55">
        <v>56.259169999999997</v>
      </c>
      <c r="U1510" s="55">
        <v>54.010750000000002</v>
      </c>
      <c r="V1510" s="55"/>
      <c r="W1510" s="55"/>
      <c r="X1510" s="28">
        <v>2019</v>
      </c>
      <c r="Y1510" s="28">
        <v>2</v>
      </c>
      <c r="Z1510" s="28">
        <v>12</v>
      </c>
      <c r="AA1510" s="28">
        <v>60.641039999999997</v>
      </c>
      <c r="AB1510" s="28">
        <v>15.98161</v>
      </c>
    </row>
    <row r="1511" spans="10:28" x14ac:dyDescent="0.25">
      <c r="J1511" s="28">
        <v>2019</v>
      </c>
      <c r="K1511" s="28">
        <v>2</v>
      </c>
      <c r="L1511" s="28">
        <v>13</v>
      </c>
      <c r="M1511" s="55">
        <v>44.64875</v>
      </c>
      <c r="N1511" s="55">
        <v>58.915379999999999</v>
      </c>
      <c r="O1511" s="55"/>
      <c r="P1511" s="55"/>
      <c r="Q1511" s="28">
        <v>2019</v>
      </c>
      <c r="R1511" s="28">
        <v>2</v>
      </c>
      <c r="S1511" s="28">
        <v>13</v>
      </c>
      <c r="T1511" s="55">
        <v>48.264580000000002</v>
      </c>
      <c r="U1511" s="55">
        <v>63.331609999999998</v>
      </c>
      <c r="V1511" s="55"/>
      <c r="W1511" s="55"/>
      <c r="X1511" s="28">
        <v>2019</v>
      </c>
      <c r="Y1511" s="28">
        <v>2</v>
      </c>
      <c r="Z1511" s="28">
        <v>13</v>
      </c>
      <c r="AA1511" s="28">
        <v>61.44021</v>
      </c>
      <c r="AB1511" s="28">
        <v>14.75333</v>
      </c>
    </row>
    <row r="1512" spans="10:28" x14ac:dyDescent="0.25">
      <c r="J1512" s="28">
        <v>2019</v>
      </c>
      <c r="K1512" s="28">
        <v>2</v>
      </c>
      <c r="L1512" s="28">
        <v>14</v>
      </c>
      <c r="M1512" s="55">
        <v>48.026040000000002</v>
      </c>
      <c r="N1512" s="55">
        <v>37.456960000000002</v>
      </c>
      <c r="O1512" s="55"/>
      <c r="P1512" s="55"/>
      <c r="Q1512" s="28">
        <v>2019</v>
      </c>
      <c r="R1512" s="28">
        <v>2</v>
      </c>
      <c r="S1512" s="28">
        <v>14</v>
      </c>
      <c r="T1512" s="55">
        <v>53.30292</v>
      </c>
      <c r="U1512" s="55">
        <v>59.927959999999999</v>
      </c>
      <c r="V1512" s="55"/>
      <c r="W1512" s="55"/>
      <c r="X1512" s="28">
        <v>2019</v>
      </c>
      <c r="Y1512" s="28">
        <v>2</v>
      </c>
      <c r="Z1512" s="28">
        <v>14</v>
      </c>
      <c r="AA1512" s="28">
        <v>55.901249999999997</v>
      </c>
      <c r="AB1512" s="28">
        <v>29.959219999999998</v>
      </c>
    </row>
    <row r="1513" spans="10:28" x14ac:dyDescent="0.25">
      <c r="J1513" s="28">
        <v>2019</v>
      </c>
      <c r="K1513" s="28">
        <v>2</v>
      </c>
      <c r="L1513" s="28">
        <v>15</v>
      </c>
      <c r="M1513" s="55">
        <v>45.578539999999997</v>
      </c>
      <c r="N1513" s="55">
        <v>43.882370000000002</v>
      </c>
      <c r="O1513" s="55"/>
      <c r="P1513" s="55"/>
      <c r="Q1513" s="28">
        <v>2019</v>
      </c>
      <c r="R1513" s="28">
        <v>2</v>
      </c>
      <c r="S1513" s="28">
        <v>15</v>
      </c>
      <c r="T1513" s="55">
        <v>50.594169999999998</v>
      </c>
      <c r="U1513" s="55">
        <v>66.976560000000006</v>
      </c>
      <c r="V1513" s="55"/>
      <c r="W1513" s="55"/>
      <c r="X1513" s="28">
        <v>2019</v>
      </c>
      <c r="Y1513" s="28">
        <v>2</v>
      </c>
      <c r="Z1513" s="28">
        <v>15</v>
      </c>
      <c r="AA1513" s="28">
        <v>55.740830000000003</v>
      </c>
      <c r="AB1513" s="28">
        <v>18.885179999999998</v>
      </c>
    </row>
    <row r="1514" spans="10:28" x14ac:dyDescent="0.25">
      <c r="J1514" s="28">
        <v>2019</v>
      </c>
      <c r="K1514" s="28">
        <v>2</v>
      </c>
      <c r="L1514" s="28">
        <v>16</v>
      </c>
      <c r="M1514" s="55">
        <v>38.399380000000001</v>
      </c>
      <c r="N1514" s="55">
        <v>60.717669999999998</v>
      </c>
      <c r="O1514" s="55"/>
      <c r="P1514" s="55"/>
      <c r="Q1514" s="28">
        <v>2019</v>
      </c>
      <c r="R1514" s="28">
        <v>2</v>
      </c>
      <c r="S1514" s="28">
        <v>16</v>
      </c>
      <c r="T1514" s="55">
        <v>50.232080000000003</v>
      </c>
      <c r="U1514" s="55">
        <v>66.21481</v>
      </c>
      <c r="V1514" s="55"/>
      <c r="W1514" s="55"/>
      <c r="X1514" s="28">
        <v>2019</v>
      </c>
      <c r="Y1514" s="28">
        <v>2</v>
      </c>
      <c r="Z1514" s="28">
        <v>16</v>
      </c>
      <c r="AA1514" s="28">
        <v>50.911250000000003</v>
      </c>
      <c r="AB1514" s="28">
        <v>29.865159999999999</v>
      </c>
    </row>
    <row r="1515" spans="10:28" x14ac:dyDescent="0.25">
      <c r="J1515" s="28">
        <v>2019</v>
      </c>
      <c r="K1515" s="28">
        <v>2</v>
      </c>
      <c r="L1515" s="28">
        <v>17</v>
      </c>
      <c r="M1515" s="55">
        <v>41.626669999999997</v>
      </c>
      <c r="N1515" s="55">
        <v>43.021909999999998</v>
      </c>
      <c r="O1515" s="55"/>
      <c r="P1515" s="55"/>
      <c r="Q1515" s="28">
        <v>2019</v>
      </c>
      <c r="R1515" s="28">
        <v>2</v>
      </c>
      <c r="S1515" s="28">
        <v>17</v>
      </c>
      <c r="T1515" s="55">
        <v>29.685420000000001</v>
      </c>
      <c r="U1515" s="55">
        <v>67.468119999999999</v>
      </c>
      <c r="V1515" s="55"/>
      <c r="W1515" s="55"/>
      <c r="X1515" s="28">
        <v>2019</v>
      </c>
      <c r="Y1515" s="28">
        <v>2</v>
      </c>
      <c r="Z1515" s="28">
        <v>17</v>
      </c>
      <c r="AA1515" s="28">
        <v>47.908329999999999</v>
      </c>
      <c r="AB1515" s="28">
        <v>32.143709999999999</v>
      </c>
    </row>
    <row r="1516" spans="10:28" x14ac:dyDescent="0.25">
      <c r="J1516" s="28">
        <v>2019</v>
      </c>
      <c r="K1516" s="28">
        <v>2</v>
      </c>
      <c r="L1516" s="28">
        <v>18</v>
      </c>
      <c r="M1516" s="55">
        <v>44.68479</v>
      </c>
      <c r="N1516" s="55">
        <v>49.739400000000003</v>
      </c>
      <c r="O1516" s="55"/>
      <c r="P1516" s="55"/>
      <c r="Q1516" s="28">
        <v>2019</v>
      </c>
      <c r="R1516" s="28">
        <v>2</v>
      </c>
      <c r="S1516" s="28">
        <v>18</v>
      </c>
      <c r="T1516" s="55">
        <v>55.794580000000003</v>
      </c>
      <c r="U1516" s="55">
        <v>55.415790000000001</v>
      </c>
      <c r="V1516" s="55"/>
      <c r="W1516" s="55"/>
      <c r="X1516" s="28">
        <v>2019</v>
      </c>
      <c r="Y1516" s="28">
        <v>2</v>
      </c>
      <c r="Z1516" s="28">
        <v>18</v>
      </c>
      <c r="AA1516" s="28">
        <v>56.567500000000003</v>
      </c>
      <c r="AB1516" s="28">
        <v>17.84188</v>
      </c>
    </row>
    <row r="1517" spans="10:28" x14ac:dyDescent="0.25">
      <c r="J1517" s="28">
        <v>2019</v>
      </c>
      <c r="K1517" s="28">
        <v>2</v>
      </c>
      <c r="L1517" s="28">
        <v>19</v>
      </c>
      <c r="M1517" s="55">
        <v>40.886879999999998</v>
      </c>
      <c r="N1517" s="55">
        <v>69.193629999999999</v>
      </c>
      <c r="O1517" s="55"/>
      <c r="P1517" s="55"/>
      <c r="Q1517" s="28">
        <v>2019</v>
      </c>
      <c r="R1517" s="28">
        <v>2</v>
      </c>
      <c r="S1517" s="28">
        <v>19</v>
      </c>
      <c r="T1517" s="55">
        <v>54.122079999999997</v>
      </c>
      <c r="U1517" s="55">
        <v>55.306150000000002</v>
      </c>
      <c r="V1517" s="55"/>
      <c r="W1517" s="55"/>
      <c r="X1517" s="28">
        <v>2019</v>
      </c>
      <c r="Y1517" s="28">
        <v>2</v>
      </c>
      <c r="Z1517" s="28">
        <v>19</v>
      </c>
      <c r="AA1517" s="28">
        <v>58.92333</v>
      </c>
      <c r="AB1517" s="28">
        <v>6.9062289999999997</v>
      </c>
    </row>
    <row r="1518" spans="10:28" x14ac:dyDescent="0.25">
      <c r="J1518" s="28">
        <v>2019</v>
      </c>
      <c r="K1518" s="28">
        <v>2</v>
      </c>
      <c r="L1518" s="28">
        <v>20</v>
      </c>
      <c r="M1518" s="55">
        <v>45.227290000000004</v>
      </c>
      <c r="N1518" s="55">
        <v>50.930129999999998</v>
      </c>
      <c r="O1518" s="55"/>
      <c r="P1518" s="55"/>
      <c r="Q1518" s="28">
        <v>2019</v>
      </c>
      <c r="R1518" s="28">
        <v>2</v>
      </c>
      <c r="S1518" s="28">
        <v>20</v>
      </c>
      <c r="T1518" s="55">
        <v>41.398330000000001</v>
      </c>
      <c r="U1518" s="55">
        <v>62.340670000000003</v>
      </c>
      <c r="V1518" s="55"/>
      <c r="W1518" s="55"/>
      <c r="X1518" s="28">
        <v>2019</v>
      </c>
      <c r="Y1518" s="28">
        <v>2</v>
      </c>
      <c r="Z1518" s="28">
        <v>20</v>
      </c>
      <c r="AA1518" s="28">
        <v>57.462499999999999</v>
      </c>
      <c r="AB1518" s="28">
        <v>13.83372</v>
      </c>
    </row>
    <row r="1519" spans="10:28" x14ac:dyDescent="0.25">
      <c r="J1519" s="28">
        <v>2019</v>
      </c>
      <c r="K1519" s="28">
        <v>2</v>
      </c>
      <c r="L1519" s="28">
        <v>21</v>
      </c>
      <c r="M1519" s="55">
        <v>43.870620000000002</v>
      </c>
      <c r="N1519" s="55">
        <v>47.108379999999997</v>
      </c>
      <c r="O1519" s="55"/>
      <c r="P1519" s="55"/>
      <c r="Q1519" s="28">
        <v>2019</v>
      </c>
      <c r="R1519" s="28">
        <v>2</v>
      </c>
      <c r="S1519" s="28">
        <v>21</v>
      </c>
      <c r="T1519" s="55">
        <v>49.064169999999997</v>
      </c>
      <c r="U1519" s="55">
        <v>64.244339999999994</v>
      </c>
      <c r="V1519" s="55"/>
      <c r="W1519" s="55"/>
      <c r="X1519" s="28">
        <v>2019</v>
      </c>
      <c r="Y1519" s="28">
        <v>2</v>
      </c>
      <c r="Z1519" s="28">
        <v>21</v>
      </c>
      <c r="AA1519" s="28">
        <v>54.706249999999997</v>
      </c>
      <c r="AB1519" s="28">
        <v>23.730499999999999</v>
      </c>
    </row>
    <row r="1520" spans="10:28" x14ac:dyDescent="0.25">
      <c r="J1520" s="28">
        <v>2019</v>
      </c>
      <c r="K1520" s="28">
        <v>2</v>
      </c>
      <c r="L1520" s="28">
        <v>22</v>
      </c>
      <c r="M1520" s="55">
        <v>46.73854</v>
      </c>
      <c r="N1520" s="55">
        <v>38.39669</v>
      </c>
      <c r="O1520" s="55"/>
      <c r="P1520" s="55"/>
      <c r="Q1520" s="28">
        <v>2019</v>
      </c>
      <c r="R1520" s="28">
        <v>2</v>
      </c>
      <c r="S1520" s="28">
        <v>22</v>
      </c>
      <c r="T1520" s="55">
        <v>38.705829999999999</v>
      </c>
      <c r="U1520" s="55">
        <v>66.585300000000004</v>
      </c>
      <c r="V1520" s="55"/>
      <c r="W1520" s="55"/>
      <c r="X1520" s="28">
        <v>2019</v>
      </c>
      <c r="Y1520" s="28">
        <v>2</v>
      </c>
      <c r="Z1520" s="28">
        <v>22</v>
      </c>
      <c r="AA1520" s="28">
        <v>53.296250000000001</v>
      </c>
      <c r="AB1520" s="28">
        <v>24.44266</v>
      </c>
    </row>
    <row r="1521" spans="10:28" x14ac:dyDescent="0.25">
      <c r="J1521" s="28">
        <v>2019</v>
      </c>
      <c r="K1521" s="28">
        <v>2</v>
      </c>
      <c r="L1521" s="28">
        <v>23</v>
      </c>
      <c r="M1521" s="55">
        <v>40.042290000000001</v>
      </c>
      <c r="N1521" s="55">
        <v>31.927140000000001</v>
      </c>
      <c r="O1521" s="55"/>
      <c r="P1521" s="55"/>
      <c r="Q1521" s="28">
        <v>2019</v>
      </c>
      <c r="R1521" s="28">
        <v>2</v>
      </c>
      <c r="S1521" s="28">
        <v>23</v>
      </c>
      <c r="T1521" s="55">
        <v>40.125830000000001</v>
      </c>
      <c r="U1521" s="55">
        <v>51.329680000000003</v>
      </c>
      <c r="V1521" s="55"/>
      <c r="W1521" s="55"/>
      <c r="X1521" s="28">
        <v>2019</v>
      </c>
      <c r="Y1521" s="28">
        <v>2</v>
      </c>
      <c r="Z1521" s="28">
        <v>23</v>
      </c>
      <c r="AA1521" s="28">
        <v>53.260210000000001</v>
      </c>
      <c r="AB1521" s="28">
        <v>23.16357</v>
      </c>
    </row>
    <row r="1522" spans="10:28" x14ac:dyDescent="0.25">
      <c r="J1522" s="28">
        <v>2019</v>
      </c>
      <c r="K1522" s="28">
        <v>2</v>
      </c>
      <c r="L1522" s="28">
        <v>24</v>
      </c>
      <c r="M1522" s="55">
        <v>38.981250000000003</v>
      </c>
      <c r="N1522" s="55">
        <v>33.516120000000001</v>
      </c>
      <c r="O1522" s="55"/>
      <c r="P1522" s="55"/>
      <c r="Q1522" s="28">
        <v>2019</v>
      </c>
      <c r="R1522" s="28">
        <v>2</v>
      </c>
      <c r="S1522" s="28">
        <v>24</v>
      </c>
      <c r="T1522" s="55">
        <v>51.382919999999999</v>
      </c>
      <c r="U1522" s="55">
        <v>58.953110000000002</v>
      </c>
      <c r="V1522" s="55"/>
      <c r="W1522" s="55"/>
      <c r="X1522" s="28">
        <v>2019</v>
      </c>
      <c r="Y1522" s="28">
        <v>2</v>
      </c>
      <c r="Z1522" s="28">
        <v>24</v>
      </c>
      <c r="AA1522" s="28">
        <v>52.179160000000003</v>
      </c>
      <c r="AB1522" s="28">
        <v>21.23603</v>
      </c>
    </row>
    <row r="1523" spans="10:28" x14ac:dyDescent="0.25">
      <c r="J1523" s="28">
        <v>2019</v>
      </c>
      <c r="K1523" s="28">
        <v>2</v>
      </c>
      <c r="L1523" s="28">
        <v>25</v>
      </c>
      <c r="M1523" s="55">
        <v>43.181460000000001</v>
      </c>
      <c r="N1523" s="55">
        <v>34.214410000000001</v>
      </c>
      <c r="O1523" s="55"/>
      <c r="P1523" s="55"/>
      <c r="Q1523" s="28">
        <v>2019</v>
      </c>
      <c r="R1523" s="28">
        <v>2</v>
      </c>
      <c r="S1523" s="28">
        <v>25</v>
      </c>
      <c r="T1523" s="55">
        <v>52.725000000000001</v>
      </c>
      <c r="U1523" s="55">
        <v>54.379989999999999</v>
      </c>
      <c r="V1523" s="55"/>
      <c r="W1523" s="55"/>
      <c r="X1523" s="28">
        <v>2019</v>
      </c>
      <c r="Y1523" s="28">
        <v>2</v>
      </c>
      <c r="Z1523" s="28">
        <v>25</v>
      </c>
      <c r="AA1523" s="28">
        <v>55.678539999999998</v>
      </c>
      <c r="AB1523" s="28">
        <v>16.059080000000002</v>
      </c>
    </row>
    <row r="1524" spans="10:28" x14ac:dyDescent="0.25">
      <c r="J1524" s="28">
        <v>2019</v>
      </c>
      <c r="K1524" s="28">
        <v>2</v>
      </c>
      <c r="L1524" s="28">
        <v>26</v>
      </c>
      <c r="M1524" s="55">
        <v>45.101880000000001</v>
      </c>
      <c r="N1524" s="55">
        <v>24.96003</v>
      </c>
      <c r="O1524" s="55"/>
      <c r="P1524" s="55"/>
      <c r="Q1524" s="28">
        <v>2019</v>
      </c>
      <c r="R1524" s="28">
        <v>2</v>
      </c>
      <c r="S1524" s="28">
        <v>26</v>
      </c>
      <c r="T1524" s="55">
        <v>64.084999999999994</v>
      </c>
      <c r="U1524" s="55">
        <v>32.829059999999998</v>
      </c>
      <c r="V1524" s="55"/>
      <c r="W1524" s="55"/>
      <c r="X1524" s="28">
        <v>2019</v>
      </c>
      <c r="Y1524" s="28">
        <v>2</v>
      </c>
      <c r="Z1524" s="28">
        <v>26</v>
      </c>
      <c r="AA1524" s="28">
        <v>52.818330000000003</v>
      </c>
      <c r="AB1524" s="28">
        <v>26.030670000000001</v>
      </c>
    </row>
    <row r="1525" spans="10:28" x14ac:dyDescent="0.25">
      <c r="J1525" s="28">
        <v>2019</v>
      </c>
      <c r="K1525" s="28">
        <v>2</v>
      </c>
      <c r="L1525" s="28">
        <v>27</v>
      </c>
      <c r="M1525" s="55">
        <v>41.610210000000002</v>
      </c>
      <c r="N1525" s="55">
        <v>50.624319999999997</v>
      </c>
      <c r="O1525" s="55"/>
      <c r="P1525" s="55"/>
      <c r="Q1525" s="28">
        <v>2019</v>
      </c>
      <c r="R1525" s="28">
        <v>2</v>
      </c>
      <c r="S1525" s="28">
        <v>27</v>
      </c>
      <c r="T1525" s="55">
        <v>62.25958</v>
      </c>
      <c r="U1525" s="55">
        <v>17.56099</v>
      </c>
      <c r="V1525" s="55"/>
      <c r="W1525" s="55"/>
      <c r="X1525" s="28">
        <v>2019</v>
      </c>
      <c r="Y1525" s="28">
        <v>2</v>
      </c>
      <c r="Z1525" s="28">
        <v>27</v>
      </c>
      <c r="AA1525" s="28">
        <v>53.012920000000001</v>
      </c>
      <c r="AB1525" s="28">
        <v>22.141439999999999</v>
      </c>
    </row>
    <row r="1526" spans="10:28" x14ac:dyDescent="0.25">
      <c r="J1526" s="28">
        <v>2019</v>
      </c>
      <c r="K1526" s="28">
        <v>2</v>
      </c>
      <c r="L1526" s="28">
        <v>28</v>
      </c>
      <c r="M1526" s="55">
        <v>41.112079999999999</v>
      </c>
      <c r="N1526" s="55">
        <v>39.417839999999998</v>
      </c>
      <c r="O1526" s="55"/>
      <c r="P1526" s="55"/>
      <c r="Q1526" s="28">
        <v>2019</v>
      </c>
      <c r="R1526" s="28">
        <v>2</v>
      </c>
      <c r="S1526" s="28">
        <v>28</v>
      </c>
      <c r="T1526" s="55">
        <v>58.994579999999999</v>
      </c>
      <c r="U1526" s="55">
        <v>20.749919999999999</v>
      </c>
      <c r="V1526" s="55"/>
      <c r="W1526" s="55"/>
      <c r="X1526" s="28">
        <v>2019</v>
      </c>
      <c r="Y1526" s="28">
        <v>2</v>
      </c>
      <c r="Z1526" s="28">
        <v>28</v>
      </c>
      <c r="AA1526" s="28">
        <v>53.032919999999997</v>
      </c>
      <c r="AB1526" s="28">
        <v>19.1431</v>
      </c>
    </row>
    <row r="1527" spans="10:28" x14ac:dyDescent="0.25">
      <c r="J1527" s="28">
        <v>2019</v>
      </c>
      <c r="K1527" s="28">
        <v>3</v>
      </c>
      <c r="L1527" s="28">
        <v>1</v>
      </c>
      <c r="M1527" s="55">
        <v>46.827080000000002</v>
      </c>
      <c r="N1527" s="55">
        <v>14.76887</v>
      </c>
      <c r="O1527" s="55"/>
      <c r="P1527" s="55"/>
      <c r="Q1527" s="28">
        <v>2019</v>
      </c>
      <c r="R1527" s="28">
        <v>3</v>
      </c>
      <c r="S1527" s="28">
        <v>1</v>
      </c>
      <c r="T1527" s="55">
        <v>59.06</v>
      </c>
      <c r="U1527" s="55">
        <v>21.460930000000001</v>
      </c>
      <c r="V1527" s="55"/>
      <c r="W1527" s="55"/>
      <c r="X1527" s="28">
        <v>2019</v>
      </c>
      <c r="Y1527" s="28">
        <v>3</v>
      </c>
      <c r="Z1527" s="28">
        <v>1</v>
      </c>
      <c r="AA1527" s="28">
        <v>54.419170000000001</v>
      </c>
      <c r="AB1527" s="28">
        <v>19.55649</v>
      </c>
    </row>
    <row r="1528" spans="10:28" x14ac:dyDescent="0.25">
      <c r="J1528" s="28">
        <v>2019</v>
      </c>
      <c r="K1528" s="28">
        <v>3</v>
      </c>
      <c r="L1528" s="28">
        <v>2</v>
      </c>
      <c r="M1528" s="55">
        <v>40.147709999999996</v>
      </c>
      <c r="N1528" s="55">
        <v>42.820920000000001</v>
      </c>
      <c r="O1528" s="55"/>
      <c r="P1528" s="55"/>
      <c r="Q1528" s="28">
        <v>2019</v>
      </c>
      <c r="R1528" s="28">
        <v>3</v>
      </c>
      <c r="S1528" s="28">
        <v>2</v>
      </c>
      <c r="T1528" s="55">
        <v>40.101669999999999</v>
      </c>
      <c r="U1528" s="55">
        <v>60.741900000000001</v>
      </c>
      <c r="V1528" s="55"/>
      <c r="W1528" s="55"/>
      <c r="X1528" s="28">
        <v>2019</v>
      </c>
      <c r="Y1528" s="28">
        <v>3</v>
      </c>
      <c r="Z1528" s="28">
        <v>2</v>
      </c>
      <c r="AA1528" s="28">
        <v>49.08813</v>
      </c>
      <c r="AB1528" s="28">
        <v>29.144110000000001</v>
      </c>
    </row>
    <row r="1529" spans="10:28" x14ac:dyDescent="0.25">
      <c r="J1529" s="28">
        <v>2019</v>
      </c>
      <c r="K1529" s="28">
        <v>3</v>
      </c>
      <c r="L1529" s="28">
        <v>3</v>
      </c>
      <c r="M1529" s="55">
        <v>23.943750000000001</v>
      </c>
      <c r="N1529" s="55">
        <v>67.829490000000007</v>
      </c>
      <c r="O1529" s="55"/>
      <c r="P1529" s="55"/>
      <c r="Q1529" s="28">
        <v>2019</v>
      </c>
      <c r="R1529" s="28">
        <v>3</v>
      </c>
      <c r="S1529" s="28">
        <v>3</v>
      </c>
      <c r="T1529" s="55">
        <v>51.664169999999999</v>
      </c>
      <c r="U1529" s="55">
        <v>39.780250000000002</v>
      </c>
      <c r="V1529" s="55"/>
      <c r="W1529" s="55"/>
      <c r="X1529" s="28">
        <v>2019</v>
      </c>
      <c r="Y1529" s="28">
        <v>3</v>
      </c>
      <c r="Z1529" s="28">
        <v>3</v>
      </c>
      <c r="AA1529" s="28">
        <v>38.679789999999997</v>
      </c>
      <c r="AB1529" s="28">
        <v>40.464959999999998</v>
      </c>
    </row>
    <row r="1530" spans="10:28" x14ac:dyDescent="0.25">
      <c r="J1530" s="28">
        <v>2019</v>
      </c>
      <c r="K1530" s="28">
        <v>3</v>
      </c>
      <c r="L1530" s="28">
        <v>4</v>
      </c>
      <c r="M1530" s="55">
        <v>21.826039999999999</v>
      </c>
      <c r="N1530" s="55">
        <v>68.944919999999996</v>
      </c>
      <c r="O1530" s="55"/>
      <c r="P1530" s="55"/>
      <c r="Q1530" s="28">
        <v>2019</v>
      </c>
      <c r="R1530" s="28">
        <v>3</v>
      </c>
      <c r="S1530" s="28">
        <v>4</v>
      </c>
      <c r="T1530" s="55">
        <v>54.606250000000003</v>
      </c>
      <c r="U1530" s="55">
        <v>46.880490000000002</v>
      </c>
      <c r="V1530" s="55"/>
      <c r="W1530" s="55"/>
      <c r="X1530" s="28">
        <v>2019</v>
      </c>
      <c r="Y1530" s="28">
        <v>3</v>
      </c>
      <c r="Z1530" s="28">
        <v>4</v>
      </c>
      <c r="AA1530" s="28">
        <v>43.414790000000004</v>
      </c>
      <c r="AB1530" s="28">
        <v>37.93712</v>
      </c>
    </row>
    <row r="1531" spans="10:28" x14ac:dyDescent="0.25">
      <c r="J1531" s="28">
        <v>2019</v>
      </c>
      <c r="K1531" s="28">
        <v>3</v>
      </c>
      <c r="L1531" s="28">
        <v>5</v>
      </c>
      <c r="M1531" s="55">
        <v>35.817500000000003</v>
      </c>
      <c r="N1531" s="55">
        <v>52.584670000000003</v>
      </c>
      <c r="O1531" s="55"/>
      <c r="P1531" s="55"/>
      <c r="Q1531" s="28">
        <v>2019</v>
      </c>
      <c r="R1531" s="28">
        <v>3</v>
      </c>
      <c r="S1531" s="28">
        <v>5</v>
      </c>
      <c r="T1531" s="55">
        <v>49.790419999999997</v>
      </c>
      <c r="U1531" s="55">
        <v>44.995800000000003</v>
      </c>
      <c r="V1531" s="55"/>
      <c r="W1531" s="55"/>
      <c r="X1531" s="28">
        <v>2019</v>
      </c>
      <c r="Y1531" s="28">
        <v>3</v>
      </c>
      <c r="Z1531" s="28">
        <v>5</v>
      </c>
      <c r="AA1531" s="28">
        <v>51.80791</v>
      </c>
      <c r="AB1531" s="28">
        <v>35.15784</v>
      </c>
    </row>
    <row r="1532" spans="10:28" x14ac:dyDescent="0.25">
      <c r="J1532" s="28">
        <v>2019</v>
      </c>
      <c r="K1532" s="28">
        <v>3</v>
      </c>
      <c r="L1532" s="28">
        <v>6</v>
      </c>
      <c r="M1532" s="55">
        <v>41.236669999999997</v>
      </c>
      <c r="N1532" s="55">
        <v>52.407240000000002</v>
      </c>
      <c r="O1532" s="55"/>
      <c r="P1532" s="55"/>
      <c r="Q1532" s="28">
        <v>2019</v>
      </c>
      <c r="R1532" s="28">
        <v>3</v>
      </c>
      <c r="S1532" s="28">
        <v>6</v>
      </c>
      <c r="T1532" s="55">
        <v>54.791670000000003</v>
      </c>
      <c r="U1532" s="55">
        <v>52.278440000000003</v>
      </c>
      <c r="V1532" s="55"/>
      <c r="W1532" s="55"/>
      <c r="X1532" s="28">
        <v>2019</v>
      </c>
      <c r="Y1532" s="28">
        <v>3</v>
      </c>
      <c r="Z1532" s="28">
        <v>6</v>
      </c>
      <c r="AA1532" s="28">
        <v>38.233960000000003</v>
      </c>
      <c r="AB1532" s="28">
        <v>50.591329999999999</v>
      </c>
    </row>
    <row r="1533" spans="10:28" x14ac:dyDescent="0.25">
      <c r="J1533" s="28">
        <v>2019</v>
      </c>
      <c r="K1533" s="28">
        <v>3</v>
      </c>
      <c r="L1533" s="28">
        <v>7</v>
      </c>
      <c r="M1533" s="55">
        <v>40.603540000000002</v>
      </c>
      <c r="N1533" s="55">
        <v>60.910449999999997</v>
      </c>
      <c r="O1533" s="55"/>
      <c r="P1533" s="55"/>
      <c r="Q1533" s="28">
        <v>2019</v>
      </c>
      <c r="R1533" s="28">
        <v>3</v>
      </c>
      <c r="S1533" s="28">
        <v>7</v>
      </c>
      <c r="T1533" s="55">
        <v>48.772500000000001</v>
      </c>
      <c r="U1533" s="55">
        <v>55.218879999999999</v>
      </c>
      <c r="V1533" s="55"/>
      <c r="W1533" s="55"/>
      <c r="X1533" s="28">
        <v>2019</v>
      </c>
      <c r="Y1533" s="28">
        <v>3</v>
      </c>
      <c r="Z1533" s="28">
        <v>7</v>
      </c>
      <c r="AA1533" s="28">
        <v>51.318539999999999</v>
      </c>
      <c r="AB1533" s="28">
        <v>30.263570000000001</v>
      </c>
    </row>
    <row r="1534" spans="10:28" x14ac:dyDescent="0.25">
      <c r="J1534" s="28">
        <v>2019</v>
      </c>
      <c r="K1534" s="28">
        <v>3</v>
      </c>
      <c r="L1534" s="28">
        <v>8</v>
      </c>
      <c r="M1534" s="55">
        <v>33.653959999999998</v>
      </c>
      <c r="N1534" s="55">
        <v>71.970020000000005</v>
      </c>
      <c r="O1534" s="55"/>
      <c r="P1534" s="55"/>
      <c r="Q1534" s="28">
        <v>2019</v>
      </c>
      <c r="R1534" s="28">
        <v>3</v>
      </c>
      <c r="S1534" s="28">
        <v>8</v>
      </c>
      <c r="T1534" s="55">
        <v>53.999580000000002</v>
      </c>
      <c r="U1534" s="55">
        <v>46.772120000000001</v>
      </c>
      <c r="V1534" s="55"/>
      <c r="W1534" s="55"/>
      <c r="X1534" s="28">
        <v>2019</v>
      </c>
      <c r="Y1534" s="28">
        <v>3</v>
      </c>
      <c r="Z1534" s="28">
        <v>8</v>
      </c>
      <c r="AA1534" s="28">
        <v>55.777920000000002</v>
      </c>
      <c r="AB1534" s="28">
        <v>15.28342</v>
      </c>
    </row>
    <row r="1535" spans="10:28" x14ac:dyDescent="0.25">
      <c r="J1535" s="28">
        <v>2019</v>
      </c>
      <c r="K1535" s="28">
        <v>3</v>
      </c>
      <c r="L1535" s="28">
        <v>9</v>
      </c>
      <c r="M1535" s="55">
        <v>6.8825000000000003</v>
      </c>
      <c r="N1535" s="55">
        <v>79.871279999999999</v>
      </c>
      <c r="O1535" s="55"/>
      <c r="P1535" s="55"/>
      <c r="Q1535" s="28">
        <v>2019</v>
      </c>
      <c r="R1535" s="28">
        <v>3</v>
      </c>
      <c r="S1535" s="28">
        <v>9</v>
      </c>
      <c r="T1535" s="55">
        <v>54.134999999999998</v>
      </c>
      <c r="U1535" s="55">
        <v>50.185310000000001</v>
      </c>
      <c r="V1535" s="55"/>
      <c r="W1535" s="55"/>
      <c r="X1535" s="28">
        <v>2019</v>
      </c>
      <c r="Y1535" s="28">
        <v>3</v>
      </c>
      <c r="Z1535" s="28">
        <v>9</v>
      </c>
      <c r="AA1535" s="28">
        <v>54.21</v>
      </c>
      <c r="AB1535" s="28">
        <v>18.16902</v>
      </c>
    </row>
    <row r="1536" spans="10:28" x14ac:dyDescent="0.25">
      <c r="J1536" s="28">
        <v>2019</v>
      </c>
      <c r="K1536" s="28">
        <v>3</v>
      </c>
      <c r="L1536" s="28">
        <v>10</v>
      </c>
      <c r="M1536" s="55">
        <v>29.862500000000001</v>
      </c>
      <c r="N1536" s="55">
        <v>52.073869999999999</v>
      </c>
      <c r="O1536" s="55"/>
      <c r="P1536" s="55"/>
      <c r="Q1536" s="28">
        <v>2019</v>
      </c>
      <c r="R1536" s="28">
        <v>3</v>
      </c>
      <c r="S1536" s="28">
        <v>10</v>
      </c>
      <c r="T1536" s="55">
        <v>42.575420000000001</v>
      </c>
      <c r="U1536" s="55">
        <v>64.836910000000003</v>
      </c>
      <c r="V1536" s="55"/>
      <c r="W1536" s="55"/>
      <c r="X1536" s="28">
        <v>2019</v>
      </c>
      <c r="Y1536" s="28">
        <v>3</v>
      </c>
      <c r="Z1536" s="28">
        <v>10</v>
      </c>
      <c r="AA1536" s="28">
        <v>47.298749999999998</v>
      </c>
      <c r="AB1536" s="28">
        <v>27.948029999999999</v>
      </c>
    </row>
    <row r="1537" spans="10:28" x14ac:dyDescent="0.25">
      <c r="J1537" s="28">
        <v>2019</v>
      </c>
      <c r="K1537" s="28">
        <v>3</v>
      </c>
      <c r="L1537" s="28">
        <v>11</v>
      </c>
      <c r="M1537" s="55">
        <v>45.274380000000001</v>
      </c>
      <c r="N1537" s="55">
        <v>21.852250000000002</v>
      </c>
      <c r="O1537" s="55"/>
      <c r="P1537" s="55"/>
      <c r="Q1537" s="28">
        <v>2019</v>
      </c>
      <c r="R1537" s="28">
        <v>3</v>
      </c>
      <c r="S1537" s="28">
        <v>11</v>
      </c>
      <c r="T1537" s="55">
        <v>50.02</v>
      </c>
      <c r="U1537" s="55">
        <v>56.744900000000001</v>
      </c>
      <c r="V1537" s="55"/>
      <c r="W1537" s="55"/>
      <c r="X1537" s="28">
        <v>2019</v>
      </c>
      <c r="Y1537" s="28">
        <v>3</v>
      </c>
      <c r="Z1537" s="28">
        <v>11</v>
      </c>
      <c r="AA1537" s="28">
        <v>52.11</v>
      </c>
      <c r="AB1537" s="28">
        <v>22.838429999999999</v>
      </c>
    </row>
    <row r="1538" spans="10:28" x14ac:dyDescent="0.25">
      <c r="J1538" s="28">
        <v>2019</v>
      </c>
      <c r="K1538" s="28">
        <v>3</v>
      </c>
      <c r="L1538" s="28">
        <v>12</v>
      </c>
      <c r="M1538" s="55">
        <v>38.972499999999997</v>
      </c>
      <c r="N1538" s="55">
        <v>62.03951</v>
      </c>
      <c r="O1538" s="55"/>
      <c r="P1538" s="55"/>
      <c r="Q1538" s="28">
        <v>2019</v>
      </c>
      <c r="R1538" s="28">
        <v>3</v>
      </c>
      <c r="S1538" s="28">
        <v>12</v>
      </c>
      <c r="T1538" s="55">
        <v>42.027079999999998</v>
      </c>
      <c r="U1538" s="55">
        <v>61.767829999999996</v>
      </c>
      <c r="V1538" s="55"/>
      <c r="W1538" s="55"/>
      <c r="X1538" s="28">
        <v>2019</v>
      </c>
      <c r="Y1538" s="28">
        <v>3</v>
      </c>
      <c r="Z1538" s="28">
        <v>12</v>
      </c>
      <c r="AA1538" s="28">
        <v>51.443750000000001</v>
      </c>
      <c r="AB1538" s="28">
        <v>29.51577</v>
      </c>
    </row>
    <row r="1539" spans="10:28" x14ac:dyDescent="0.25">
      <c r="J1539" s="28">
        <v>2019</v>
      </c>
      <c r="K1539" s="28">
        <v>3</v>
      </c>
      <c r="L1539" s="28">
        <v>13</v>
      </c>
      <c r="M1539" s="55">
        <v>39.169789999999999</v>
      </c>
      <c r="N1539" s="55">
        <v>63.751550000000002</v>
      </c>
      <c r="O1539" s="55"/>
      <c r="P1539" s="55"/>
      <c r="Q1539" s="28">
        <v>2019</v>
      </c>
      <c r="R1539" s="28">
        <v>3</v>
      </c>
      <c r="S1539" s="28">
        <v>13</v>
      </c>
      <c r="T1539" s="55">
        <v>30.212499999999999</v>
      </c>
      <c r="U1539" s="55">
        <v>64.129300000000001</v>
      </c>
      <c r="V1539" s="55"/>
      <c r="W1539" s="55"/>
      <c r="X1539" s="28">
        <v>2019</v>
      </c>
      <c r="Y1539" s="28">
        <v>3</v>
      </c>
      <c r="Z1539" s="28">
        <v>13</v>
      </c>
      <c r="AA1539" s="28">
        <v>46.314999999999998</v>
      </c>
      <c r="AB1539" s="28">
        <v>40.69144</v>
      </c>
    </row>
    <row r="1540" spans="10:28" x14ac:dyDescent="0.25">
      <c r="J1540" s="28">
        <v>2019</v>
      </c>
      <c r="K1540" s="28">
        <v>3</v>
      </c>
      <c r="L1540" s="28">
        <v>14</v>
      </c>
      <c r="M1540" s="55">
        <v>40.791670000000003</v>
      </c>
      <c r="N1540" s="55">
        <v>50.22681</v>
      </c>
      <c r="O1540" s="55"/>
      <c r="P1540" s="55"/>
      <c r="Q1540" s="28">
        <v>2019</v>
      </c>
      <c r="R1540" s="28">
        <v>3</v>
      </c>
      <c r="S1540" s="28">
        <v>14</v>
      </c>
      <c r="T1540" s="55">
        <v>33.81917</v>
      </c>
      <c r="U1540" s="55">
        <v>62.469729999999998</v>
      </c>
      <c r="V1540" s="55"/>
      <c r="W1540" s="55"/>
      <c r="X1540" s="28">
        <v>2019</v>
      </c>
      <c r="Y1540" s="28">
        <v>3</v>
      </c>
      <c r="Z1540" s="28">
        <v>14</v>
      </c>
      <c r="AA1540" s="28">
        <v>51.793129999999998</v>
      </c>
      <c r="AB1540" s="28">
        <v>28.19275</v>
      </c>
    </row>
    <row r="1541" spans="10:28" x14ac:dyDescent="0.25">
      <c r="J1541" s="28">
        <v>2019</v>
      </c>
      <c r="K1541" s="28">
        <v>3</v>
      </c>
      <c r="L1541" s="28">
        <v>15</v>
      </c>
      <c r="M1541" s="55">
        <v>36.669580000000003</v>
      </c>
      <c r="N1541" s="55">
        <v>60.177460000000004</v>
      </c>
      <c r="O1541" s="55"/>
      <c r="P1541" s="55"/>
      <c r="Q1541" s="28">
        <v>2019</v>
      </c>
      <c r="R1541" s="28">
        <v>3</v>
      </c>
      <c r="S1541" s="28">
        <v>15</v>
      </c>
      <c r="T1541" s="55">
        <v>40.410420000000002</v>
      </c>
      <c r="U1541" s="55">
        <v>55.122390000000003</v>
      </c>
      <c r="V1541" s="55"/>
      <c r="W1541" s="55"/>
      <c r="X1541" s="28">
        <v>2019</v>
      </c>
      <c r="Y1541" s="28">
        <v>3</v>
      </c>
      <c r="Z1541" s="28">
        <v>15</v>
      </c>
      <c r="AA1541" s="28">
        <v>55.319580000000002</v>
      </c>
      <c r="AB1541" s="28">
        <v>19.899519999999999</v>
      </c>
    </row>
    <row r="1542" spans="10:28" x14ac:dyDescent="0.25">
      <c r="J1542" s="28">
        <v>2019</v>
      </c>
      <c r="K1542" s="28">
        <v>3</v>
      </c>
      <c r="L1542" s="28">
        <v>16</v>
      </c>
      <c r="M1542" s="55">
        <v>24.018540000000002</v>
      </c>
      <c r="N1542" s="55">
        <v>66.706609999999998</v>
      </c>
      <c r="O1542" s="55"/>
      <c r="P1542" s="55"/>
      <c r="Q1542" s="28">
        <v>2019</v>
      </c>
      <c r="R1542" s="28">
        <v>3</v>
      </c>
      <c r="S1542" s="28">
        <v>16</v>
      </c>
      <c r="T1542" s="55">
        <v>44.587499999999999</v>
      </c>
      <c r="U1542" s="55">
        <v>61.297490000000003</v>
      </c>
      <c r="V1542" s="55"/>
      <c r="W1542" s="55"/>
      <c r="X1542" s="28">
        <v>2019</v>
      </c>
      <c r="Y1542" s="28">
        <v>3</v>
      </c>
      <c r="Z1542" s="28">
        <v>16</v>
      </c>
      <c r="AA1542" s="28">
        <v>51.04</v>
      </c>
      <c r="AB1542" s="28">
        <v>27.115169999999999</v>
      </c>
    </row>
    <row r="1543" spans="10:28" x14ac:dyDescent="0.25">
      <c r="J1543" s="28">
        <v>2019</v>
      </c>
      <c r="K1543" s="28">
        <v>3</v>
      </c>
      <c r="L1543" s="28">
        <v>17</v>
      </c>
      <c r="M1543" s="55">
        <v>4.005833</v>
      </c>
      <c r="N1543" s="55">
        <v>81.655879999999996</v>
      </c>
      <c r="O1543" s="55"/>
      <c r="P1543" s="55"/>
      <c r="Q1543" s="28">
        <v>2019</v>
      </c>
      <c r="R1543" s="28">
        <v>3</v>
      </c>
      <c r="S1543" s="28">
        <v>17</v>
      </c>
      <c r="T1543" s="55">
        <v>43.570830000000001</v>
      </c>
      <c r="U1543" s="55">
        <v>53.567010000000003</v>
      </c>
      <c r="V1543" s="55"/>
      <c r="W1543" s="55"/>
      <c r="X1543" s="28">
        <v>2019</v>
      </c>
      <c r="Y1543" s="28">
        <v>3</v>
      </c>
      <c r="Z1543" s="28">
        <v>17</v>
      </c>
      <c r="AA1543" s="28">
        <v>36.212499999999999</v>
      </c>
      <c r="AB1543" s="28">
        <v>42.526260000000001</v>
      </c>
    </row>
    <row r="1544" spans="10:28" x14ac:dyDescent="0.25">
      <c r="J1544" s="28">
        <v>2019</v>
      </c>
      <c r="K1544" s="28">
        <v>3</v>
      </c>
      <c r="L1544" s="28">
        <v>18</v>
      </c>
      <c r="M1544" s="55">
        <v>35.045000000000002</v>
      </c>
      <c r="N1544" s="55">
        <v>65.151520000000005</v>
      </c>
      <c r="O1544" s="55"/>
      <c r="P1544" s="55"/>
      <c r="Q1544" s="28">
        <v>2019</v>
      </c>
      <c r="R1544" s="28">
        <v>3</v>
      </c>
      <c r="S1544" s="28">
        <v>18</v>
      </c>
      <c r="T1544" s="55">
        <v>53.229579999999999</v>
      </c>
      <c r="U1544" s="55">
        <v>36.91142</v>
      </c>
      <c r="V1544" s="55"/>
      <c r="W1544" s="55"/>
      <c r="X1544" s="28">
        <v>2019</v>
      </c>
      <c r="Y1544" s="28">
        <v>3</v>
      </c>
      <c r="Z1544" s="28">
        <v>18</v>
      </c>
      <c r="AA1544" s="28">
        <v>49.185420000000001</v>
      </c>
      <c r="AB1544" s="28">
        <v>34.016370000000002</v>
      </c>
    </row>
    <row r="1545" spans="10:28" x14ac:dyDescent="0.25">
      <c r="J1545" s="28">
        <v>2019</v>
      </c>
      <c r="K1545" s="28">
        <v>3</v>
      </c>
      <c r="L1545" s="28">
        <v>19</v>
      </c>
      <c r="M1545" s="55">
        <v>45.548540000000003</v>
      </c>
      <c r="N1545" s="55">
        <v>32.085000000000001</v>
      </c>
      <c r="O1545" s="55"/>
      <c r="P1545" s="55"/>
      <c r="Q1545" s="28">
        <v>2019</v>
      </c>
      <c r="R1545" s="28">
        <v>3</v>
      </c>
      <c r="S1545" s="28">
        <v>19</v>
      </c>
      <c r="T1545" s="55">
        <v>52.475830000000002</v>
      </c>
      <c r="U1545" s="55">
        <v>25.715399999999999</v>
      </c>
      <c r="V1545" s="55"/>
      <c r="W1545" s="55"/>
      <c r="X1545" s="28">
        <v>2019</v>
      </c>
      <c r="Y1545" s="28">
        <v>3</v>
      </c>
      <c r="Z1545" s="28">
        <v>19</v>
      </c>
      <c r="AA1545" s="28">
        <v>49.634999999999998</v>
      </c>
      <c r="AB1545" s="28">
        <v>34.834530000000001</v>
      </c>
    </row>
    <row r="1546" spans="10:28" x14ac:dyDescent="0.25">
      <c r="J1546" s="28">
        <v>2019</v>
      </c>
      <c r="K1546" s="28">
        <v>3</v>
      </c>
      <c r="L1546" s="28">
        <v>20</v>
      </c>
      <c r="M1546" s="55">
        <v>41.064999999999998</v>
      </c>
      <c r="N1546" s="55">
        <v>52.935960000000001</v>
      </c>
      <c r="O1546" s="55"/>
      <c r="P1546" s="55"/>
      <c r="Q1546" s="28">
        <v>2019</v>
      </c>
      <c r="R1546" s="28">
        <v>3</v>
      </c>
      <c r="S1546" s="28">
        <v>20</v>
      </c>
      <c r="T1546" s="55">
        <v>51.32208</v>
      </c>
      <c r="U1546" s="55">
        <v>33.008789999999998</v>
      </c>
      <c r="V1546" s="55"/>
      <c r="W1546" s="55"/>
      <c r="X1546" s="28">
        <v>2019</v>
      </c>
      <c r="Y1546" s="28">
        <v>3</v>
      </c>
      <c r="Z1546" s="28">
        <v>20</v>
      </c>
      <c r="AA1546" s="28">
        <v>48.85</v>
      </c>
      <c r="AB1546" s="28">
        <v>35.29063</v>
      </c>
    </row>
    <row r="1547" spans="10:28" x14ac:dyDescent="0.25">
      <c r="J1547" s="28">
        <v>2019</v>
      </c>
      <c r="K1547" s="28">
        <v>3</v>
      </c>
      <c r="L1547" s="28">
        <v>21</v>
      </c>
      <c r="M1547" s="55">
        <v>39.006459999999997</v>
      </c>
      <c r="N1547" s="55">
        <v>62.579039999999999</v>
      </c>
      <c r="O1547" s="55"/>
      <c r="P1547" s="55"/>
      <c r="Q1547" s="28">
        <v>2019</v>
      </c>
      <c r="R1547" s="28">
        <v>3</v>
      </c>
      <c r="S1547" s="28">
        <v>21</v>
      </c>
      <c r="T1547" s="55">
        <v>50.802079999999997</v>
      </c>
      <c r="U1547" s="55">
        <v>38.315849999999998</v>
      </c>
      <c r="V1547" s="55"/>
      <c r="W1547" s="55"/>
      <c r="X1547" s="28">
        <v>2019</v>
      </c>
      <c r="Y1547" s="28">
        <v>3</v>
      </c>
      <c r="Z1547" s="28">
        <v>21</v>
      </c>
      <c r="AA1547" s="28">
        <v>52.784579999999998</v>
      </c>
      <c r="AB1547" s="28">
        <v>23.22756</v>
      </c>
    </row>
    <row r="1548" spans="10:28" x14ac:dyDescent="0.25">
      <c r="J1548" s="28">
        <v>2019</v>
      </c>
      <c r="K1548" s="28">
        <v>3</v>
      </c>
      <c r="L1548" s="28">
        <v>22</v>
      </c>
      <c r="M1548" s="55">
        <v>40.561669999999999</v>
      </c>
      <c r="N1548" s="55">
        <v>42.129800000000003</v>
      </c>
      <c r="O1548" s="55"/>
      <c r="P1548" s="55"/>
      <c r="Q1548" s="28">
        <v>2019</v>
      </c>
      <c r="R1548" s="28">
        <v>3</v>
      </c>
      <c r="S1548" s="28">
        <v>22</v>
      </c>
      <c r="T1548" s="55">
        <v>38.210410000000003</v>
      </c>
      <c r="U1548" s="55">
        <v>53.340530000000001</v>
      </c>
      <c r="V1548" s="55"/>
      <c r="W1548" s="55"/>
      <c r="X1548" s="28">
        <v>2019</v>
      </c>
      <c r="Y1548" s="28">
        <v>3</v>
      </c>
      <c r="Z1548" s="28">
        <v>22</v>
      </c>
      <c r="AA1548" s="28">
        <v>55.68083</v>
      </c>
      <c r="AB1548" s="28">
        <v>18.238099999999999</v>
      </c>
    </row>
    <row r="1549" spans="10:28" x14ac:dyDescent="0.25">
      <c r="J1549" s="28">
        <v>2019</v>
      </c>
      <c r="K1549" s="28">
        <v>3</v>
      </c>
      <c r="L1549" s="28">
        <v>23</v>
      </c>
      <c r="M1549" s="55">
        <v>35.395829999999997</v>
      </c>
      <c r="N1549" s="55">
        <v>63.607669999999999</v>
      </c>
      <c r="O1549" s="55"/>
      <c r="P1549" s="55"/>
      <c r="Q1549" s="28">
        <v>2019</v>
      </c>
      <c r="R1549" s="28">
        <v>3</v>
      </c>
      <c r="S1549" s="28">
        <v>23</v>
      </c>
      <c r="T1549" s="55">
        <v>53.778750000000002</v>
      </c>
      <c r="U1549" s="55">
        <v>10.73569</v>
      </c>
      <c r="V1549" s="55"/>
      <c r="W1549" s="55"/>
      <c r="X1549" s="28">
        <v>2019</v>
      </c>
      <c r="Y1549" s="28">
        <v>3</v>
      </c>
      <c r="Z1549" s="28">
        <v>23</v>
      </c>
      <c r="AA1549" s="28">
        <v>50.727919999999997</v>
      </c>
      <c r="AB1549" s="28">
        <v>24.383179999999999</v>
      </c>
    </row>
    <row r="1550" spans="10:28" x14ac:dyDescent="0.25">
      <c r="J1550" s="28">
        <v>2019</v>
      </c>
      <c r="K1550" s="28">
        <v>3</v>
      </c>
      <c r="L1550" s="28">
        <v>24</v>
      </c>
      <c r="M1550" s="55">
        <v>33.11063</v>
      </c>
      <c r="N1550" s="55">
        <v>61.792209999999997</v>
      </c>
      <c r="O1550" s="55"/>
      <c r="P1550" s="55"/>
      <c r="Q1550" s="28">
        <v>2019</v>
      </c>
      <c r="R1550" s="28">
        <v>3</v>
      </c>
      <c r="S1550" s="28">
        <v>24</v>
      </c>
      <c r="T1550" s="55">
        <v>46.225830000000002</v>
      </c>
      <c r="U1550" s="55">
        <v>46.038539999999998</v>
      </c>
      <c r="V1550" s="55"/>
      <c r="W1550" s="55"/>
      <c r="X1550" s="28">
        <v>2019</v>
      </c>
      <c r="Y1550" s="28">
        <v>3</v>
      </c>
      <c r="Z1550" s="28">
        <v>24</v>
      </c>
      <c r="AA1550" s="28">
        <v>44.378749999999997</v>
      </c>
      <c r="AB1550" s="28">
        <v>33.041609999999999</v>
      </c>
    </row>
    <row r="1551" spans="10:28" x14ac:dyDescent="0.25">
      <c r="J1551" s="28">
        <v>2019</v>
      </c>
      <c r="K1551" s="28">
        <v>3</v>
      </c>
      <c r="L1551" s="28">
        <v>25</v>
      </c>
      <c r="M1551" s="55">
        <v>34.831870000000002</v>
      </c>
      <c r="N1551" s="55">
        <v>59.129759999999997</v>
      </c>
      <c r="O1551" s="55"/>
      <c r="P1551" s="55"/>
      <c r="Q1551" s="28">
        <v>2019</v>
      </c>
      <c r="R1551" s="28">
        <v>3</v>
      </c>
      <c r="S1551" s="28">
        <v>25</v>
      </c>
      <c r="T1551" s="55">
        <v>67.723339999999993</v>
      </c>
      <c r="U1551" s="55">
        <v>10.627610000000001</v>
      </c>
      <c r="V1551" s="55"/>
      <c r="W1551" s="55"/>
      <c r="X1551" s="28">
        <v>2019</v>
      </c>
      <c r="Y1551" s="28">
        <v>3</v>
      </c>
      <c r="Z1551" s="28">
        <v>25</v>
      </c>
      <c r="AA1551" s="28">
        <v>43.327919999999999</v>
      </c>
      <c r="AB1551" s="28">
        <v>44.469009999999997</v>
      </c>
    </row>
    <row r="1552" spans="10:28" x14ac:dyDescent="0.25">
      <c r="J1552" s="28">
        <v>2019</v>
      </c>
      <c r="K1552" s="28">
        <v>3</v>
      </c>
      <c r="L1552" s="28">
        <v>26</v>
      </c>
      <c r="M1552" s="55">
        <v>38.397080000000003</v>
      </c>
      <c r="N1552" s="55">
        <v>62.858849999999997</v>
      </c>
      <c r="O1552" s="55"/>
      <c r="P1552" s="55"/>
      <c r="Q1552" s="28">
        <v>2019</v>
      </c>
      <c r="R1552" s="28">
        <v>3</v>
      </c>
      <c r="S1552" s="28">
        <v>26</v>
      </c>
      <c r="T1552" s="55">
        <v>55.492919999999998</v>
      </c>
      <c r="U1552" s="55">
        <v>11.2491</v>
      </c>
      <c r="V1552" s="55"/>
      <c r="W1552" s="55"/>
      <c r="X1552" s="28">
        <v>2019</v>
      </c>
      <c r="Y1552" s="28">
        <v>3</v>
      </c>
      <c r="Z1552" s="28">
        <v>26</v>
      </c>
      <c r="AA1552" s="28">
        <v>41.217910000000003</v>
      </c>
      <c r="AB1552" s="28">
        <v>51.153689999999997</v>
      </c>
    </row>
    <row r="1553" spans="10:28" x14ac:dyDescent="0.25">
      <c r="J1553" s="28">
        <v>2019</v>
      </c>
      <c r="K1553" s="28">
        <v>3</v>
      </c>
      <c r="L1553" s="28">
        <v>27</v>
      </c>
      <c r="M1553" s="55">
        <v>39.962290000000003</v>
      </c>
      <c r="N1553" s="55">
        <v>62.033110000000001</v>
      </c>
      <c r="O1553" s="55"/>
      <c r="P1553" s="55"/>
      <c r="Q1553" s="28">
        <v>2019</v>
      </c>
      <c r="R1553" s="28">
        <v>3</v>
      </c>
      <c r="S1553" s="28">
        <v>27</v>
      </c>
      <c r="T1553" s="55">
        <v>59.85333</v>
      </c>
      <c r="U1553" s="55">
        <v>10.505570000000001</v>
      </c>
      <c r="V1553" s="55"/>
      <c r="W1553" s="55"/>
      <c r="X1553" s="28">
        <v>2019</v>
      </c>
      <c r="Y1553" s="28">
        <v>3</v>
      </c>
      <c r="Z1553" s="28">
        <v>27</v>
      </c>
      <c r="AA1553" s="28">
        <v>47.684170000000002</v>
      </c>
      <c r="AB1553" s="28">
        <v>40.94603</v>
      </c>
    </row>
    <row r="1554" spans="10:28" x14ac:dyDescent="0.25">
      <c r="J1554" s="28">
        <v>2019</v>
      </c>
      <c r="K1554" s="28">
        <v>3</v>
      </c>
      <c r="L1554" s="28">
        <v>28</v>
      </c>
      <c r="M1554" s="55">
        <v>42.596670000000003</v>
      </c>
      <c r="N1554" s="55">
        <v>49.641039999999997</v>
      </c>
      <c r="O1554" s="55"/>
      <c r="P1554" s="55"/>
      <c r="Q1554" s="28">
        <v>2019</v>
      </c>
      <c r="R1554" s="28">
        <v>3</v>
      </c>
      <c r="S1554" s="28">
        <v>28</v>
      </c>
      <c r="T1554" s="55">
        <v>54.567920000000001</v>
      </c>
      <c r="U1554" s="55">
        <v>21.207139999999999</v>
      </c>
      <c r="V1554" s="55"/>
      <c r="W1554" s="55"/>
      <c r="X1554" s="28">
        <v>2019</v>
      </c>
      <c r="Y1554" s="28">
        <v>3</v>
      </c>
      <c r="Z1554" s="28">
        <v>28</v>
      </c>
      <c r="AA1554" s="28">
        <v>50.977499999999999</v>
      </c>
      <c r="AB1554" s="28">
        <v>32.88852</v>
      </c>
    </row>
    <row r="1555" spans="10:28" x14ac:dyDescent="0.25">
      <c r="J1555" s="28">
        <v>2019</v>
      </c>
      <c r="K1555" s="28">
        <v>3</v>
      </c>
      <c r="L1555" s="28">
        <v>29</v>
      </c>
      <c r="M1555" s="55">
        <v>37.731879999999997</v>
      </c>
      <c r="N1555" s="55">
        <v>69.136409999999998</v>
      </c>
      <c r="O1555" s="55"/>
      <c r="P1555" s="55"/>
      <c r="Q1555" s="28">
        <v>2019</v>
      </c>
      <c r="R1555" s="28">
        <v>3</v>
      </c>
      <c r="S1555" s="28">
        <v>29</v>
      </c>
      <c r="T1555" s="55">
        <v>52.934579999999997</v>
      </c>
      <c r="U1555" s="55">
        <v>21.012409999999999</v>
      </c>
      <c r="V1555" s="55"/>
      <c r="W1555" s="55"/>
      <c r="X1555" s="28">
        <v>2019</v>
      </c>
      <c r="Y1555" s="28">
        <v>3</v>
      </c>
      <c r="Z1555" s="28">
        <v>29</v>
      </c>
      <c r="AA1555" s="28">
        <v>53.039580000000001</v>
      </c>
      <c r="AB1555" s="28">
        <v>26.778849999999998</v>
      </c>
    </row>
    <row r="1556" spans="10:28" x14ac:dyDescent="0.25">
      <c r="J1556" s="28">
        <v>2019</v>
      </c>
      <c r="K1556" s="28">
        <v>3</v>
      </c>
      <c r="L1556" s="28">
        <v>30</v>
      </c>
      <c r="M1556" s="55">
        <v>32.594169999999998</v>
      </c>
      <c r="N1556" s="55">
        <v>63.567070000000001</v>
      </c>
      <c r="O1556" s="55"/>
      <c r="P1556" s="55"/>
      <c r="Q1556" s="28">
        <v>2019</v>
      </c>
      <c r="R1556" s="28">
        <v>3</v>
      </c>
      <c r="S1556" s="28">
        <v>30</v>
      </c>
      <c r="T1556" s="55">
        <v>50.224170000000001</v>
      </c>
      <c r="U1556" s="55">
        <v>13.958970000000001</v>
      </c>
      <c r="V1556" s="55"/>
      <c r="W1556" s="55"/>
      <c r="X1556" s="28">
        <v>2019</v>
      </c>
      <c r="Y1556" s="28">
        <v>3</v>
      </c>
      <c r="Z1556" s="28">
        <v>30</v>
      </c>
      <c r="AA1556" s="28">
        <v>51.954169999999998</v>
      </c>
      <c r="AB1556" s="28">
        <v>24.678830000000001</v>
      </c>
    </row>
    <row r="1557" spans="10:28" x14ac:dyDescent="0.25">
      <c r="J1557" s="28">
        <v>2019</v>
      </c>
      <c r="K1557" s="28">
        <v>3</v>
      </c>
      <c r="L1557" s="28">
        <v>31</v>
      </c>
      <c r="M1557" s="55">
        <v>26.997499999999999</v>
      </c>
      <c r="N1557" s="55">
        <v>70.474980000000002</v>
      </c>
      <c r="O1557" s="55"/>
      <c r="P1557" s="55"/>
      <c r="Q1557" s="28">
        <v>2019</v>
      </c>
      <c r="R1557" s="28">
        <v>3</v>
      </c>
      <c r="S1557" s="28">
        <v>31</v>
      </c>
      <c r="T1557" s="55">
        <v>45.936669999999999</v>
      </c>
      <c r="U1557" s="55">
        <v>20.717929999999999</v>
      </c>
      <c r="V1557" s="55"/>
      <c r="W1557" s="55"/>
      <c r="X1557" s="28">
        <v>2019</v>
      </c>
      <c r="Y1557" s="28">
        <v>3</v>
      </c>
      <c r="Z1557" s="28">
        <v>31</v>
      </c>
      <c r="AA1557" s="28">
        <v>51.904170000000001</v>
      </c>
      <c r="AB1557" s="28">
        <v>16.31889</v>
      </c>
    </row>
    <row r="1558" spans="10:28" x14ac:dyDescent="0.25">
      <c r="J1558" s="28">
        <v>2019</v>
      </c>
      <c r="K1558" s="28">
        <v>4</v>
      </c>
      <c r="L1558" s="28">
        <v>1</v>
      </c>
      <c r="M1558" s="55">
        <v>39.111249999999998</v>
      </c>
      <c r="N1558" s="55">
        <v>34.886099999999999</v>
      </c>
      <c r="O1558" s="55"/>
      <c r="P1558" s="55"/>
      <c r="Q1558" s="28">
        <v>2019</v>
      </c>
      <c r="R1558" s="28">
        <v>4</v>
      </c>
      <c r="S1558" s="28">
        <v>1</v>
      </c>
      <c r="T1558" s="55">
        <v>56.386670000000002</v>
      </c>
      <c r="U1558" s="55">
        <v>23.069459999999999</v>
      </c>
      <c r="V1558" s="55"/>
      <c r="W1558" s="55"/>
      <c r="X1558" s="28">
        <v>2019</v>
      </c>
      <c r="Y1558" s="28">
        <v>4</v>
      </c>
      <c r="Z1558" s="28">
        <v>1</v>
      </c>
      <c r="AA1558" s="28">
        <v>58.546669999999999</v>
      </c>
      <c r="AB1558" s="28">
        <v>9.009703</v>
      </c>
    </row>
    <row r="1559" spans="10:28" x14ac:dyDescent="0.25">
      <c r="J1559" s="28">
        <v>2019</v>
      </c>
      <c r="K1559" s="28">
        <v>4</v>
      </c>
      <c r="L1559" s="28">
        <v>2</v>
      </c>
      <c r="M1559" s="55">
        <v>34.392710000000001</v>
      </c>
      <c r="N1559" s="55">
        <v>74.014600000000002</v>
      </c>
      <c r="O1559" s="55"/>
      <c r="P1559" s="55"/>
      <c r="Q1559" s="28">
        <v>2019</v>
      </c>
      <c r="R1559" s="28">
        <v>4</v>
      </c>
      <c r="S1559" s="28">
        <v>2</v>
      </c>
      <c r="T1559" s="55">
        <v>46.61</v>
      </c>
      <c r="U1559" s="55">
        <v>52.749600000000001</v>
      </c>
      <c r="V1559" s="55"/>
      <c r="W1559" s="55"/>
      <c r="X1559" s="28">
        <v>2019</v>
      </c>
      <c r="Y1559" s="28">
        <v>4</v>
      </c>
      <c r="Z1559" s="28">
        <v>2</v>
      </c>
      <c r="AA1559" s="28">
        <v>57.649169999999998</v>
      </c>
      <c r="AB1559" s="28">
        <v>14.676489999999999</v>
      </c>
    </row>
    <row r="1560" spans="10:28" x14ac:dyDescent="0.25">
      <c r="J1560" s="28">
        <v>2019</v>
      </c>
      <c r="K1560" s="28">
        <v>4</v>
      </c>
      <c r="L1560" s="28">
        <v>3</v>
      </c>
      <c r="M1560" s="55">
        <v>42.089579999999998</v>
      </c>
      <c r="N1560" s="55">
        <v>44.076639999999998</v>
      </c>
      <c r="O1560" s="55"/>
      <c r="P1560" s="55"/>
      <c r="Q1560" s="28">
        <v>2019</v>
      </c>
      <c r="R1560" s="28">
        <v>4</v>
      </c>
      <c r="S1560" s="28">
        <v>3</v>
      </c>
      <c r="T1560" s="55">
        <v>42.012079999999997</v>
      </c>
      <c r="U1560" s="55">
        <v>64.987679999999997</v>
      </c>
      <c r="V1560" s="55"/>
      <c r="W1560" s="55"/>
      <c r="X1560" s="28">
        <v>2019</v>
      </c>
      <c r="Y1560" s="28">
        <v>4</v>
      </c>
      <c r="Z1560" s="28">
        <v>3</v>
      </c>
      <c r="AA1560" s="28">
        <v>52.57958</v>
      </c>
      <c r="AB1560" s="28">
        <v>33.660049999999998</v>
      </c>
    </row>
    <row r="1561" spans="10:28" x14ac:dyDescent="0.25">
      <c r="J1561" s="28">
        <v>2019</v>
      </c>
      <c r="K1561" s="28">
        <v>4</v>
      </c>
      <c r="L1561" s="28">
        <v>4</v>
      </c>
      <c r="M1561" s="55">
        <v>41.246459999999999</v>
      </c>
      <c r="N1561" s="55">
        <v>47.005130000000001</v>
      </c>
      <c r="O1561" s="55"/>
      <c r="P1561" s="55"/>
      <c r="Q1561" s="28">
        <v>2019</v>
      </c>
      <c r="R1561" s="28">
        <v>4</v>
      </c>
      <c r="S1561" s="28">
        <v>4</v>
      </c>
      <c r="T1561" s="55">
        <v>43.112079999999999</v>
      </c>
      <c r="U1561" s="55">
        <v>33.143929999999997</v>
      </c>
      <c r="V1561" s="55"/>
      <c r="W1561" s="55"/>
      <c r="X1561" s="28">
        <v>2019</v>
      </c>
      <c r="Y1561" s="28">
        <v>4</v>
      </c>
      <c r="Z1561" s="28">
        <v>4</v>
      </c>
      <c r="AA1561" s="28">
        <v>53.158749999999998</v>
      </c>
      <c r="AB1561" s="28">
        <v>28.897970000000001</v>
      </c>
    </row>
    <row r="1562" spans="10:28" x14ac:dyDescent="0.25">
      <c r="J1562" s="28">
        <v>2019</v>
      </c>
      <c r="K1562" s="28">
        <v>4</v>
      </c>
      <c r="L1562" s="28">
        <v>5</v>
      </c>
      <c r="M1562" s="55">
        <v>41.938749999999999</v>
      </c>
      <c r="N1562" s="55">
        <v>50.286499999999997</v>
      </c>
      <c r="O1562" s="55"/>
      <c r="P1562" s="55"/>
      <c r="Q1562" s="28">
        <v>2019</v>
      </c>
      <c r="R1562" s="28">
        <v>4</v>
      </c>
      <c r="S1562" s="28">
        <v>5</v>
      </c>
      <c r="T1562" s="55">
        <v>47.122079999999997</v>
      </c>
      <c r="U1562" s="55">
        <v>20.114940000000001</v>
      </c>
      <c r="V1562" s="55"/>
      <c r="W1562" s="55"/>
      <c r="X1562" s="28">
        <v>2019</v>
      </c>
      <c r="Y1562" s="28">
        <v>4</v>
      </c>
      <c r="Z1562" s="28">
        <v>5</v>
      </c>
      <c r="AA1562" s="28">
        <v>51.306669999999997</v>
      </c>
      <c r="AB1562" s="28">
        <v>32.069360000000003</v>
      </c>
    </row>
    <row r="1563" spans="10:28" x14ac:dyDescent="0.25">
      <c r="J1563" s="28">
        <v>2019</v>
      </c>
      <c r="K1563" s="28">
        <v>4</v>
      </c>
      <c r="L1563" s="28">
        <v>6</v>
      </c>
      <c r="M1563" s="55">
        <v>38.954169999999998</v>
      </c>
      <c r="N1563" s="55">
        <v>44.984839999999998</v>
      </c>
      <c r="O1563" s="55"/>
      <c r="P1563" s="55"/>
      <c r="Q1563" s="28">
        <v>2019</v>
      </c>
      <c r="R1563" s="28">
        <v>4</v>
      </c>
      <c r="S1563" s="28">
        <v>6</v>
      </c>
      <c r="T1563" s="55">
        <v>51.47542</v>
      </c>
      <c r="U1563" s="55">
        <v>31.75515</v>
      </c>
      <c r="V1563" s="55"/>
      <c r="W1563" s="55"/>
      <c r="X1563" s="28">
        <v>2019</v>
      </c>
      <c r="Y1563" s="28">
        <v>4</v>
      </c>
      <c r="Z1563" s="28">
        <v>6</v>
      </c>
      <c r="AA1563" s="28">
        <v>44.148330000000001</v>
      </c>
      <c r="AB1563" s="28">
        <v>46.765680000000003</v>
      </c>
    </row>
    <row r="1564" spans="10:28" x14ac:dyDescent="0.25">
      <c r="J1564" s="28">
        <v>2019</v>
      </c>
      <c r="K1564" s="28">
        <v>4</v>
      </c>
      <c r="L1564" s="28">
        <v>7</v>
      </c>
      <c r="M1564" s="55">
        <v>40.248959999999997</v>
      </c>
      <c r="N1564" s="55">
        <v>44.153370000000002</v>
      </c>
      <c r="O1564" s="55"/>
      <c r="P1564" s="55"/>
      <c r="Q1564" s="28">
        <v>2019</v>
      </c>
      <c r="R1564" s="28">
        <v>4</v>
      </c>
      <c r="S1564" s="28">
        <v>7</v>
      </c>
      <c r="T1564" s="55">
        <v>53.145829999999997</v>
      </c>
      <c r="U1564" s="55">
        <v>25.06072</v>
      </c>
      <c r="V1564" s="55"/>
      <c r="W1564" s="55"/>
      <c r="X1564" s="28">
        <v>2019</v>
      </c>
      <c r="Y1564" s="28">
        <v>4</v>
      </c>
      <c r="Z1564" s="28">
        <v>7</v>
      </c>
      <c r="AA1564" s="28">
        <v>47.606250000000003</v>
      </c>
      <c r="AB1564" s="28">
        <v>39.609850000000002</v>
      </c>
    </row>
    <row r="1565" spans="10:28" x14ac:dyDescent="0.25">
      <c r="J1565" s="28">
        <v>2019</v>
      </c>
      <c r="K1565" s="28">
        <v>4</v>
      </c>
      <c r="L1565" s="28">
        <v>8</v>
      </c>
      <c r="M1565" s="55">
        <v>40.96396</v>
      </c>
      <c r="N1565" s="55">
        <v>60.577640000000002</v>
      </c>
      <c r="O1565" s="55"/>
      <c r="P1565" s="55"/>
      <c r="Q1565" s="28">
        <v>2019</v>
      </c>
      <c r="R1565" s="28">
        <v>4</v>
      </c>
      <c r="S1565" s="28">
        <v>8</v>
      </c>
      <c r="T1565" s="55">
        <v>56.457079999999998</v>
      </c>
      <c r="U1565" s="55">
        <v>42.076459999999997</v>
      </c>
      <c r="V1565" s="55"/>
      <c r="W1565" s="55"/>
      <c r="X1565" s="28">
        <v>2019</v>
      </c>
      <c r="Y1565" s="28">
        <v>4</v>
      </c>
      <c r="Z1565" s="28">
        <v>8</v>
      </c>
      <c r="AA1565" s="28">
        <v>52.97437</v>
      </c>
      <c r="AB1565" s="28">
        <v>32.21687</v>
      </c>
    </row>
    <row r="1566" spans="10:28" x14ac:dyDescent="0.25">
      <c r="J1566" s="28">
        <v>2019</v>
      </c>
      <c r="K1566" s="28">
        <v>4</v>
      </c>
      <c r="L1566" s="28">
        <v>9</v>
      </c>
      <c r="M1566" s="55">
        <v>42.227290000000004</v>
      </c>
      <c r="N1566" s="55">
        <v>51.60425</v>
      </c>
      <c r="O1566" s="55"/>
      <c r="P1566" s="55"/>
      <c r="Q1566" s="28">
        <v>2019</v>
      </c>
      <c r="R1566" s="28">
        <v>4</v>
      </c>
      <c r="S1566" s="28">
        <v>9</v>
      </c>
      <c r="T1566" s="55">
        <v>60.137079999999997</v>
      </c>
      <c r="U1566" s="55">
        <v>22.07517</v>
      </c>
      <c r="V1566" s="55"/>
      <c r="W1566" s="55"/>
      <c r="X1566" s="28">
        <v>2019</v>
      </c>
      <c r="Y1566" s="28">
        <v>4</v>
      </c>
      <c r="Z1566" s="28">
        <v>9</v>
      </c>
      <c r="AA1566" s="28">
        <v>49.822499999999998</v>
      </c>
      <c r="AB1566" s="28">
        <v>42.218510000000002</v>
      </c>
    </row>
    <row r="1567" spans="10:28" x14ac:dyDescent="0.25">
      <c r="J1567" s="28">
        <v>2019</v>
      </c>
      <c r="K1567" s="28">
        <v>4</v>
      </c>
      <c r="L1567" s="28">
        <v>10</v>
      </c>
      <c r="M1567" s="55">
        <v>44.118130000000001</v>
      </c>
      <c r="N1567" s="55">
        <v>36.597839999999998</v>
      </c>
      <c r="O1567" s="55"/>
      <c r="P1567" s="55"/>
      <c r="Q1567" s="28">
        <v>2019</v>
      </c>
      <c r="R1567" s="28">
        <v>4</v>
      </c>
      <c r="S1567" s="28">
        <v>10</v>
      </c>
      <c r="T1567" s="55">
        <v>67.314160000000001</v>
      </c>
      <c r="U1567" s="55">
        <v>10.37318</v>
      </c>
      <c r="V1567" s="55"/>
      <c r="W1567" s="55"/>
      <c r="X1567" s="28">
        <v>2019</v>
      </c>
      <c r="Y1567" s="28">
        <v>4</v>
      </c>
      <c r="Z1567" s="28">
        <v>10</v>
      </c>
      <c r="AA1567" s="28">
        <v>51.723750000000003</v>
      </c>
      <c r="AB1567" s="28">
        <v>35.781010000000002</v>
      </c>
    </row>
    <row r="1568" spans="10:28" x14ac:dyDescent="0.25">
      <c r="J1568" s="28">
        <v>2019</v>
      </c>
      <c r="K1568" s="28">
        <v>4</v>
      </c>
      <c r="L1568" s="28">
        <v>11</v>
      </c>
      <c r="M1568" s="55">
        <v>47.748959999999997</v>
      </c>
      <c r="N1568" s="55">
        <v>23.925719999999998</v>
      </c>
      <c r="O1568" s="55"/>
      <c r="P1568" s="55"/>
      <c r="Q1568" s="28">
        <v>2019</v>
      </c>
      <c r="R1568" s="28">
        <v>4</v>
      </c>
      <c r="S1568" s="28">
        <v>11</v>
      </c>
      <c r="T1568" s="55">
        <v>74.06917</v>
      </c>
      <c r="U1568" s="55">
        <v>14.91597</v>
      </c>
      <c r="V1568" s="55"/>
      <c r="W1568" s="55"/>
      <c r="X1568" s="28">
        <v>2019</v>
      </c>
      <c r="Y1568" s="28">
        <v>4</v>
      </c>
      <c r="Z1568" s="28">
        <v>11</v>
      </c>
      <c r="AA1568" s="28">
        <v>54.940829999999998</v>
      </c>
      <c r="AB1568" s="28">
        <v>28.413160000000001</v>
      </c>
    </row>
    <row r="1569" spans="10:28" x14ac:dyDescent="0.25">
      <c r="J1569" s="28">
        <v>2019</v>
      </c>
      <c r="K1569" s="28">
        <v>4</v>
      </c>
      <c r="L1569" s="28">
        <v>12</v>
      </c>
      <c r="M1569" s="55">
        <v>46.749789999999997</v>
      </c>
      <c r="N1569" s="55">
        <v>28.60952</v>
      </c>
      <c r="O1569" s="55"/>
      <c r="P1569" s="55"/>
      <c r="Q1569" s="28">
        <v>2019</v>
      </c>
      <c r="R1569" s="28">
        <v>4</v>
      </c>
      <c r="S1569" s="28">
        <v>12</v>
      </c>
      <c r="T1569" s="55">
        <v>53.495420000000003</v>
      </c>
      <c r="U1569" s="55">
        <v>52.424439999999997</v>
      </c>
      <c r="V1569" s="55"/>
      <c r="W1569" s="55"/>
      <c r="X1569" s="28">
        <v>2019</v>
      </c>
      <c r="Y1569" s="28">
        <v>4</v>
      </c>
      <c r="Z1569" s="28">
        <v>12</v>
      </c>
      <c r="AA1569" s="28">
        <v>57.162500000000001</v>
      </c>
      <c r="AB1569" s="28">
        <v>23.866109999999999</v>
      </c>
    </row>
    <row r="1570" spans="10:28" x14ac:dyDescent="0.25">
      <c r="J1570" s="28">
        <v>2019</v>
      </c>
      <c r="K1570" s="28">
        <v>4</v>
      </c>
      <c r="L1570" s="28">
        <v>13</v>
      </c>
      <c r="M1570" s="55">
        <v>42.82208</v>
      </c>
      <c r="N1570" s="55">
        <v>49.116770000000002</v>
      </c>
      <c r="O1570" s="55"/>
      <c r="P1570" s="55"/>
      <c r="Q1570" s="28">
        <v>2019</v>
      </c>
      <c r="R1570" s="28">
        <v>4</v>
      </c>
      <c r="S1570" s="28">
        <v>13</v>
      </c>
      <c r="T1570" s="55">
        <v>41.463749999999997</v>
      </c>
      <c r="U1570" s="55">
        <v>73.272450000000006</v>
      </c>
      <c r="V1570" s="55"/>
      <c r="W1570" s="55"/>
      <c r="X1570" s="28">
        <v>2019</v>
      </c>
      <c r="Y1570" s="28">
        <v>4</v>
      </c>
      <c r="Z1570" s="28">
        <v>13</v>
      </c>
      <c r="AA1570" s="28">
        <v>57.244579999999999</v>
      </c>
      <c r="AB1570" s="28">
        <v>19.664629999999999</v>
      </c>
    </row>
    <row r="1571" spans="10:28" x14ac:dyDescent="0.25">
      <c r="J1571" s="28">
        <v>2019</v>
      </c>
      <c r="K1571" s="28">
        <v>4</v>
      </c>
      <c r="L1571" s="28">
        <v>14</v>
      </c>
      <c r="M1571" s="55">
        <v>37.69229</v>
      </c>
      <c r="N1571" s="55">
        <v>58.796979999999998</v>
      </c>
      <c r="O1571" s="55"/>
      <c r="P1571" s="55"/>
      <c r="Q1571" s="28">
        <v>2019</v>
      </c>
      <c r="R1571" s="28">
        <v>4</v>
      </c>
      <c r="S1571" s="28">
        <v>14</v>
      </c>
      <c r="T1571" s="55">
        <v>36.97</v>
      </c>
      <c r="U1571" s="55">
        <v>72.629099999999994</v>
      </c>
      <c r="V1571" s="55"/>
      <c r="W1571" s="55"/>
      <c r="X1571" s="28">
        <v>2019</v>
      </c>
      <c r="Y1571" s="28">
        <v>4</v>
      </c>
      <c r="Z1571" s="28">
        <v>14</v>
      </c>
      <c r="AA1571" s="28">
        <v>52.834580000000003</v>
      </c>
      <c r="AB1571" s="28">
        <v>22.722380000000001</v>
      </c>
    </row>
    <row r="1572" spans="10:28" x14ac:dyDescent="0.25">
      <c r="J1572" s="28">
        <v>2019</v>
      </c>
      <c r="K1572" s="28">
        <v>4</v>
      </c>
      <c r="L1572" s="28">
        <v>15</v>
      </c>
      <c r="M1572" s="55">
        <v>45.107500000000002</v>
      </c>
      <c r="N1572" s="55">
        <v>52.20729</v>
      </c>
      <c r="O1572" s="55"/>
      <c r="P1572" s="55"/>
      <c r="Q1572" s="28">
        <v>2019</v>
      </c>
      <c r="R1572" s="28">
        <v>4</v>
      </c>
      <c r="S1572" s="28">
        <v>15</v>
      </c>
      <c r="T1572" s="55">
        <v>43.231250000000003</v>
      </c>
      <c r="U1572" s="55">
        <v>71.59272</v>
      </c>
      <c r="V1572" s="55"/>
      <c r="W1572" s="55"/>
      <c r="X1572" s="28">
        <v>2019</v>
      </c>
      <c r="Y1572" s="28">
        <v>4</v>
      </c>
      <c r="Z1572" s="28">
        <v>15</v>
      </c>
      <c r="AA1572" s="28">
        <v>53.722290000000001</v>
      </c>
      <c r="AB1572" s="28">
        <v>33.44314</v>
      </c>
    </row>
    <row r="1573" spans="10:28" x14ac:dyDescent="0.25">
      <c r="J1573" s="28">
        <v>2019</v>
      </c>
      <c r="K1573" s="28">
        <v>4</v>
      </c>
      <c r="L1573" s="28">
        <v>16</v>
      </c>
      <c r="M1573" s="55">
        <v>43.283540000000002</v>
      </c>
      <c r="N1573" s="55">
        <v>62.077419999999996</v>
      </c>
      <c r="O1573" s="55"/>
      <c r="P1573" s="55"/>
      <c r="Q1573" s="28">
        <v>2019</v>
      </c>
      <c r="R1573" s="28">
        <v>4</v>
      </c>
      <c r="S1573" s="28">
        <v>16</v>
      </c>
      <c r="T1573" s="55">
        <v>55.670830000000002</v>
      </c>
      <c r="U1573" s="55">
        <v>21.191880000000001</v>
      </c>
      <c r="V1573" s="55"/>
      <c r="W1573" s="55"/>
      <c r="X1573" s="28">
        <v>2019</v>
      </c>
      <c r="Y1573" s="28">
        <v>4</v>
      </c>
      <c r="Z1573" s="28">
        <v>16</v>
      </c>
      <c r="AA1573" s="28">
        <v>56.623959999999997</v>
      </c>
      <c r="AB1573" s="28">
        <v>24.068149999999999</v>
      </c>
    </row>
    <row r="1574" spans="10:28" x14ac:dyDescent="0.25">
      <c r="J1574" s="28">
        <v>2019</v>
      </c>
      <c r="K1574" s="28">
        <v>4</v>
      </c>
      <c r="L1574" s="28">
        <v>17</v>
      </c>
      <c r="M1574" s="55">
        <v>43.102089999999997</v>
      </c>
      <c r="N1574" s="55">
        <v>60.34431</v>
      </c>
      <c r="O1574" s="55"/>
      <c r="P1574" s="55"/>
      <c r="Q1574" s="28">
        <v>2019</v>
      </c>
      <c r="R1574" s="28">
        <v>4</v>
      </c>
      <c r="S1574" s="28">
        <v>17</v>
      </c>
      <c r="T1574" s="55">
        <v>50.858330000000002</v>
      </c>
      <c r="U1574" s="55">
        <v>45.619030000000002</v>
      </c>
      <c r="V1574" s="55"/>
      <c r="W1574" s="55"/>
      <c r="X1574" s="28">
        <v>2019</v>
      </c>
      <c r="Y1574" s="28">
        <v>4</v>
      </c>
      <c r="Z1574" s="28">
        <v>17</v>
      </c>
      <c r="AA1574" s="28">
        <v>47.841670000000001</v>
      </c>
      <c r="AB1574" s="28">
        <v>38.269170000000003</v>
      </c>
    </row>
    <row r="1575" spans="10:28" x14ac:dyDescent="0.25">
      <c r="J1575" s="28">
        <v>2019</v>
      </c>
      <c r="K1575" s="28">
        <v>4</v>
      </c>
      <c r="L1575" s="28">
        <v>18</v>
      </c>
      <c r="M1575" s="55">
        <v>43.306460000000001</v>
      </c>
      <c r="N1575" s="55">
        <v>57.83334</v>
      </c>
      <c r="O1575" s="55"/>
      <c r="P1575" s="55"/>
      <c r="Q1575" s="28">
        <v>2019</v>
      </c>
      <c r="R1575" s="28">
        <v>4</v>
      </c>
      <c r="S1575" s="28">
        <v>18</v>
      </c>
      <c r="T1575" s="55">
        <v>49.19417</v>
      </c>
      <c r="U1575" s="55">
        <v>41.90052</v>
      </c>
      <c r="V1575" s="55"/>
      <c r="W1575" s="55"/>
      <c r="X1575" s="28">
        <v>2019</v>
      </c>
      <c r="Y1575" s="28">
        <v>4</v>
      </c>
      <c r="Z1575" s="28">
        <v>18</v>
      </c>
      <c r="AA1575" s="28">
        <v>54.726039999999998</v>
      </c>
      <c r="AB1575" s="28">
        <v>20.19117</v>
      </c>
    </row>
    <row r="1576" spans="10:28" x14ac:dyDescent="0.25">
      <c r="J1576" s="28">
        <v>2019</v>
      </c>
      <c r="K1576" s="28">
        <v>4</v>
      </c>
      <c r="L1576" s="28">
        <v>19</v>
      </c>
      <c r="M1576" s="55">
        <v>41.871670000000002</v>
      </c>
      <c r="N1576" s="55">
        <v>47.049469999999999</v>
      </c>
      <c r="O1576" s="55"/>
      <c r="P1576" s="55"/>
      <c r="Q1576" s="28">
        <v>2019</v>
      </c>
      <c r="R1576" s="28">
        <v>4</v>
      </c>
      <c r="S1576" s="28">
        <v>19</v>
      </c>
      <c r="T1576" s="55">
        <v>52.175829999999998</v>
      </c>
      <c r="U1576" s="55">
        <v>26.77262</v>
      </c>
      <c r="V1576" s="55"/>
      <c r="W1576" s="55"/>
      <c r="X1576" s="28">
        <v>2019</v>
      </c>
      <c r="Y1576" s="28">
        <v>4</v>
      </c>
      <c r="Z1576" s="28">
        <v>19</v>
      </c>
      <c r="AA1576" s="28">
        <v>37.480829999999997</v>
      </c>
      <c r="AB1576" s="28">
        <v>35.17801</v>
      </c>
    </row>
    <row r="1577" spans="10:28" x14ac:dyDescent="0.25">
      <c r="J1577" s="28">
        <v>2019</v>
      </c>
      <c r="K1577" s="28">
        <v>4</v>
      </c>
      <c r="L1577" s="28">
        <v>20</v>
      </c>
      <c r="M1577" s="55">
        <v>41.402500000000003</v>
      </c>
      <c r="N1577" s="55">
        <v>29.61401</v>
      </c>
      <c r="O1577" s="55"/>
      <c r="P1577" s="55"/>
      <c r="Q1577" s="28">
        <v>2019</v>
      </c>
      <c r="R1577" s="28">
        <v>4</v>
      </c>
      <c r="S1577" s="28">
        <v>20</v>
      </c>
      <c r="T1577" s="55">
        <v>55.527920000000002</v>
      </c>
      <c r="U1577" s="55">
        <v>3.2448320000000002</v>
      </c>
      <c r="V1577" s="55"/>
      <c r="W1577" s="55"/>
      <c r="X1577" s="28">
        <v>2019</v>
      </c>
      <c r="Y1577" s="28">
        <v>4</v>
      </c>
      <c r="Z1577" s="28">
        <v>20</v>
      </c>
      <c r="AA1577" s="28">
        <v>33.782080000000001</v>
      </c>
      <c r="AB1577" s="28">
        <v>43.24371</v>
      </c>
    </row>
    <row r="1578" spans="10:28" x14ac:dyDescent="0.25">
      <c r="J1578" s="28">
        <v>2019</v>
      </c>
      <c r="K1578" s="28">
        <v>4</v>
      </c>
      <c r="L1578" s="28">
        <v>21</v>
      </c>
      <c r="M1578" s="55">
        <v>38.100619999999999</v>
      </c>
      <c r="N1578" s="55">
        <v>31.822019999999998</v>
      </c>
      <c r="O1578" s="55"/>
      <c r="P1578" s="55"/>
      <c r="Q1578" s="28">
        <v>2019</v>
      </c>
      <c r="R1578" s="28">
        <v>4</v>
      </c>
      <c r="S1578" s="28">
        <v>21</v>
      </c>
      <c r="T1578" s="55">
        <v>47.627920000000003</v>
      </c>
      <c r="U1578" s="55">
        <v>31.702470000000002</v>
      </c>
      <c r="V1578" s="55"/>
      <c r="W1578" s="55"/>
      <c r="X1578" s="28">
        <v>2019</v>
      </c>
      <c r="Y1578" s="28">
        <v>4</v>
      </c>
      <c r="Z1578" s="28">
        <v>21</v>
      </c>
      <c r="AA1578" s="28">
        <v>41.401249999999997</v>
      </c>
      <c r="AB1578" s="28">
        <v>28.161079999999998</v>
      </c>
    </row>
    <row r="1579" spans="10:28" x14ac:dyDescent="0.25">
      <c r="J1579" s="28">
        <v>2019</v>
      </c>
      <c r="K1579" s="28">
        <v>4</v>
      </c>
      <c r="L1579" s="28">
        <v>22</v>
      </c>
      <c r="M1579" s="55">
        <v>19.853960000000001</v>
      </c>
      <c r="N1579" s="55">
        <v>77.877319999999997</v>
      </c>
      <c r="O1579" s="55"/>
      <c r="P1579" s="55"/>
      <c r="Q1579" s="28">
        <v>2019</v>
      </c>
      <c r="R1579" s="28">
        <v>4</v>
      </c>
      <c r="S1579" s="28">
        <v>22</v>
      </c>
      <c r="T1579" s="55">
        <v>41.784999999999997</v>
      </c>
      <c r="U1579" s="55">
        <v>65.96557</v>
      </c>
      <c r="V1579" s="55"/>
      <c r="W1579" s="55"/>
      <c r="X1579" s="28">
        <v>2019</v>
      </c>
      <c r="Y1579" s="28">
        <v>4</v>
      </c>
      <c r="Z1579" s="28">
        <v>22</v>
      </c>
      <c r="AA1579" s="28">
        <v>54.630830000000003</v>
      </c>
      <c r="AB1579" s="28">
        <v>22.84112</v>
      </c>
    </row>
    <row r="1580" spans="10:28" x14ac:dyDescent="0.25">
      <c r="J1580" s="28">
        <v>2019</v>
      </c>
      <c r="K1580" s="28">
        <v>4</v>
      </c>
      <c r="L1580" s="28">
        <v>23</v>
      </c>
      <c r="M1580" s="55">
        <v>15.961460000000001</v>
      </c>
      <c r="N1580" s="55">
        <v>88.752430000000004</v>
      </c>
      <c r="O1580" s="55"/>
      <c r="P1580" s="55"/>
      <c r="Q1580" s="28">
        <v>2019</v>
      </c>
      <c r="R1580" s="28">
        <v>4</v>
      </c>
      <c r="S1580" s="28">
        <v>23</v>
      </c>
      <c r="T1580" s="55">
        <v>46.333329999999997</v>
      </c>
      <c r="U1580" s="55">
        <v>42.596620000000001</v>
      </c>
      <c r="V1580" s="55"/>
      <c r="W1580" s="55"/>
      <c r="X1580" s="28">
        <v>2019</v>
      </c>
      <c r="Y1580" s="28">
        <v>4</v>
      </c>
      <c r="Z1580" s="28">
        <v>23</v>
      </c>
      <c r="AA1580" s="28">
        <v>48.85</v>
      </c>
      <c r="AB1580" s="28">
        <v>34.436810000000001</v>
      </c>
    </row>
    <row r="1581" spans="10:28" x14ac:dyDescent="0.25">
      <c r="J1581" s="28">
        <v>2019</v>
      </c>
      <c r="K1581" s="28">
        <v>4</v>
      </c>
      <c r="L1581" s="28">
        <v>24</v>
      </c>
      <c r="M1581" s="55">
        <v>32.719790000000003</v>
      </c>
      <c r="N1581" s="55">
        <v>86.043509999999998</v>
      </c>
      <c r="O1581" s="55"/>
      <c r="P1581" s="55"/>
      <c r="Q1581" s="28">
        <v>2019</v>
      </c>
      <c r="R1581" s="28">
        <v>4</v>
      </c>
      <c r="S1581" s="28">
        <v>24</v>
      </c>
      <c r="T1581" s="55">
        <v>46.395829999999997</v>
      </c>
      <c r="U1581" s="55">
        <v>39.556559999999998</v>
      </c>
      <c r="V1581" s="55"/>
      <c r="W1581" s="55"/>
      <c r="X1581" s="28">
        <v>2019</v>
      </c>
      <c r="Y1581" s="28">
        <v>4</v>
      </c>
      <c r="Z1581" s="28">
        <v>24</v>
      </c>
      <c r="AA1581" s="28">
        <v>39.045830000000002</v>
      </c>
      <c r="AB1581" s="28">
        <v>49.693820000000002</v>
      </c>
    </row>
    <row r="1582" spans="10:28" x14ac:dyDescent="0.25">
      <c r="J1582" s="28">
        <v>2019</v>
      </c>
      <c r="K1582" s="28">
        <v>4</v>
      </c>
      <c r="L1582" s="28">
        <v>25</v>
      </c>
      <c r="M1582" s="55">
        <v>41.633960000000002</v>
      </c>
      <c r="N1582" s="55">
        <v>63.907800000000002</v>
      </c>
      <c r="O1582" s="55"/>
      <c r="P1582" s="55"/>
      <c r="Q1582" s="28">
        <v>2019</v>
      </c>
      <c r="R1582" s="28">
        <v>4</v>
      </c>
      <c r="S1582" s="28">
        <v>25</v>
      </c>
      <c r="T1582" s="55">
        <v>47.957920000000001</v>
      </c>
      <c r="U1582" s="55">
        <v>21.197939999999999</v>
      </c>
      <c r="V1582" s="55"/>
      <c r="W1582" s="55"/>
      <c r="X1582" s="28">
        <v>2019</v>
      </c>
      <c r="Y1582" s="28">
        <v>4</v>
      </c>
      <c r="Z1582" s="28">
        <v>25</v>
      </c>
      <c r="AA1582" s="28">
        <v>30.385829999999999</v>
      </c>
      <c r="AB1582" s="28">
        <v>48.32649</v>
      </c>
    </row>
    <row r="1583" spans="10:28" x14ac:dyDescent="0.25">
      <c r="J1583" s="28">
        <v>2019</v>
      </c>
      <c r="K1583" s="28">
        <v>4</v>
      </c>
      <c r="L1583" s="28">
        <v>26</v>
      </c>
      <c r="M1583" s="55">
        <v>43.020420000000001</v>
      </c>
      <c r="N1583" s="55">
        <v>53.943930000000002</v>
      </c>
      <c r="O1583" s="55"/>
      <c r="P1583" s="55"/>
      <c r="Q1583" s="28">
        <v>2019</v>
      </c>
      <c r="R1583" s="28">
        <v>4</v>
      </c>
      <c r="S1583" s="28">
        <v>26</v>
      </c>
      <c r="T1583" s="55">
        <v>40.687080000000002</v>
      </c>
      <c r="U1583" s="55">
        <v>59.097520000000003</v>
      </c>
      <c r="V1583" s="55"/>
      <c r="W1583" s="55"/>
      <c r="X1583" s="28">
        <v>2019</v>
      </c>
      <c r="Y1583" s="28">
        <v>4</v>
      </c>
      <c r="Z1583" s="28">
        <v>26</v>
      </c>
      <c r="AA1583" s="28">
        <v>50.708750000000002</v>
      </c>
      <c r="AB1583" s="28">
        <v>30.90774</v>
      </c>
    </row>
    <row r="1584" spans="10:28" x14ac:dyDescent="0.25">
      <c r="J1584" s="28">
        <v>2019</v>
      </c>
      <c r="K1584" s="28">
        <v>4</v>
      </c>
      <c r="L1584" s="28">
        <v>27</v>
      </c>
      <c r="M1584" s="55">
        <v>33.21125</v>
      </c>
      <c r="N1584" s="55">
        <v>42.51023</v>
      </c>
      <c r="O1584" s="55"/>
      <c r="P1584" s="55"/>
      <c r="Q1584" s="28">
        <v>2019</v>
      </c>
      <c r="R1584" s="28">
        <v>4</v>
      </c>
      <c r="S1584" s="28">
        <v>27</v>
      </c>
      <c r="T1584" s="55">
        <v>28.425419999999999</v>
      </c>
      <c r="U1584" s="55">
        <v>70.595950000000002</v>
      </c>
      <c r="V1584" s="55"/>
      <c r="W1584" s="55"/>
      <c r="X1584" s="28">
        <v>2019</v>
      </c>
      <c r="Y1584" s="28">
        <v>4</v>
      </c>
      <c r="Z1584" s="28">
        <v>27</v>
      </c>
      <c r="AA1584" s="28">
        <v>55.498330000000003</v>
      </c>
      <c r="AB1584" s="28">
        <v>25.59639</v>
      </c>
    </row>
    <row r="1585" spans="10:28" x14ac:dyDescent="0.25">
      <c r="J1585" s="28">
        <v>2019</v>
      </c>
      <c r="K1585" s="28">
        <v>4</v>
      </c>
      <c r="L1585" s="28">
        <v>28</v>
      </c>
      <c r="M1585" s="55">
        <v>35.336669999999998</v>
      </c>
      <c r="N1585" s="55">
        <v>37.805540000000001</v>
      </c>
      <c r="O1585" s="55"/>
      <c r="P1585" s="55"/>
      <c r="Q1585" s="28">
        <v>2019</v>
      </c>
      <c r="R1585" s="28">
        <v>4</v>
      </c>
      <c r="S1585" s="28">
        <v>28</v>
      </c>
      <c r="T1585" s="55">
        <v>48.909579999999998</v>
      </c>
      <c r="U1585" s="55">
        <v>16.861239999999999</v>
      </c>
      <c r="V1585" s="55"/>
      <c r="W1585" s="55"/>
      <c r="X1585" s="28">
        <v>2019</v>
      </c>
      <c r="Y1585" s="28">
        <v>4</v>
      </c>
      <c r="Z1585" s="28">
        <v>28</v>
      </c>
      <c r="AA1585" s="28">
        <v>52.727499999999999</v>
      </c>
      <c r="AB1585" s="28">
        <v>29.228169999999999</v>
      </c>
    </row>
    <row r="1586" spans="10:28" x14ac:dyDescent="0.25">
      <c r="J1586" s="28">
        <v>2019</v>
      </c>
      <c r="K1586" s="28">
        <v>4</v>
      </c>
      <c r="L1586" s="28">
        <v>29</v>
      </c>
      <c r="M1586" s="55">
        <v>42.958329999999997</v>
      </c>
      <c r="N1586" s="55">
        <v>42.959589999999999</v>
      </c>
      <c r="O1586" s="55"/>
      <c r="P1586" s="55"/>
      <c r="Q1586" s="28">
        <v>2019</v>
      </c>
      <c r="R1586" s="28">
        <v>4</v>
      </c>
      <c r="S1586" s="28">
        <v>29</v>
      </c>
      <c r="T1586" s="55">
        <v>48.686669999999999</v>
      </c>
      <c r="U1586" s="55">
        <v>40.655830000000002</v>
      </c>
      <c r="V1586" s="55"/>
      <c r="W1586" s="55"/>
      <c r="X1586" s="28">
        <v>2019</v>
      </c>
      <c r="Y1586" s="28">
        <v>4</v>
      </c>
      <c r="Z1586" s="28">
        <v>29</v>
      </c>
      <c r="AA1586" s="28">
        <v>58.089579999999998</v>
      </c>
      <c r="AB1586" s="28">
        <v>18.177129999999998</v>
      </c>
    </row>
    <row r="1587" spans="10:28" x14ac:dyDescent="0.25">
      <c r="J1587" s="28">
        <v>2019</v>
      </c>
      <c r="K1587" s="28">
        <v>4</v>
      </c>
      <c r="L1587" s="28">
        <v>30</v>
      </c>
      <c r="M1587" s="55">
        <v>43.74062</v>
      </c>
      <c r="N1587" s="55">
        <v>50.749209999999998</v>
      </c>
      <c r="O1587" s="55"/>
      <c r="P1587" s="55"/>
      <c r="Q1587" s="28">
        <v>2019</v>
      </c>
      <c r="R1587" s="28">
        <v>4</v>
      </c>
      <c r="S1587" s="28">
        <v>30</v>
      </c>
      <c r="T1587" s="55">
        <v>49.45167</v>
      </c>
      <c r="U1587" s="55">
        <v>28.096160000000001</v>
      </c>
      <c r="V1587" s="55"/>
      <c r="W1587" s="55"/>
      <c r="X1587" s="28">
        <v>2019</v>
      </c>
      <c r="Y1587" s="28">
        <v>4</v>
      </c>
      <c r="Z1587" s="28">
        <v>30</v>
      </c>
      <c r="AA1587" s="28">
        <v>58.614579999999997</v>
      </c>
      <c r="AB1587" s="28">
        <v>19.60472</v>
      </c>
    </row>
    <row r="1588" spans="10:28" x14ac:dyDescent="0.25">
      <c r="J1588" s="28">
        <v>2019</v>
      </c>
      <c r="K1588" s="28">
        <v>5</v>
      </c>
      <c r="L1588" s="28">
        <v>1</v>
      </c>
      <c r="M1588" s="55">
        <v>22.39667</v>
      </c>
      <c r="N1588" s="55">
        <v>84.160640000000001</v>
      </c>
      <c r="O1588" s="55"/>
      <c r="P1588" s="55"/>
      <c r="Q1588" s="28">
        <v>2019</v>
      </c>
      <c r="R1588" s="28">
        <v>5</v>
      </c>
      <c r="S1588" s="28">
        <v>1</v>
      </c>
      <c r="T1588" s="55">
        <v>54.106250000000003</v>
      </c>
      <c r="U1588" s="55">
        <v>18.899560000000001</v>
      </c>
      <c r="V1588" s="55"/>
      <c r="W1588" s="55"/>
      <c r="X1588" s="28">
        <v>2019</v>
      </c>
      <c r="Y1588" s="28">
        <v>5</v>
      </c>
      <c r="Z1588" s="28">
        <v>1</v>
      </c>
      <c r="AA1588" s="28">
        <v>48.779170000000001</v>
      </c>
      <c r="AB1588" s="28">
        <v>32.386110000000002</v>
      </c>
    </row>
    <row r="1589" spans="10:28" x14ac:dyDescent="0.25">
      <c r="J1589" s="28">
        <v>2019</v>
      </c>
      <c r="K1589" s="28">
        <v>5</v>
      </c>
      <c r="L1589" s="28">
        <v>2</v>
      </c>
      <c r="M1589" s="55">
        <v>32.545000000000002</v>
      </c>
      <c r="N1589" s="55">
        <v>79.957120000000003</v>
      </c>
      <c r="O1589" s="55"/>
      <c r="P1589" s="55"/>
      <c r="Q1589" s="28">
        <v>2019</v>
      </c>
      <c r="R1589" s="28">
        <v>5</v>
      </c>
      <c r="S1589" s="28">
        <v>2</v>
      </c>
      <c r="T1589" s="55">
        <v>50.355420000000002</v>
      </c>
      <c r="U1589" s="55">
        <v>16.20515</v>
      </c>
      <c r="V1589" s="55"/>
      <c r="W1589" s="55"/>
      <c r="X1589" s="28">
        <v>2019</v>
      </c>
      <c r="Y1589" s="28">
        <v>5</v>
      </c>
      <c r="Z1589" s="28">
        <v>2</v>
      </c>
      <c r="AA1589" s="28">
        <v>46.83146</v>
      </c>
      <c r="AB1589" s="28">
        <v>38.238750000000003</v>
      </c>
    </row>
    <row r="1590" spans="10:28" x14ac:dyDescent="0.25">
      <c r="J1590" s="28">
        <v>2019</v>
      </c>
      <c r="K1590" s="28">
        <v>5</v>
      </c>
      <c r="L1590" s="28">
        <v>3</v>
      </c>
      <c r="M1590" s="55">
        <v>40.182290000000002</v>
      </c>
      <c r="N1590" s="55">
        <v>73.446950000000001</v>
      </c>
      <c r="O1590" s="55"/>
      <c r="P1590" s="55"/>
      <c r="Q1590" s="28">
        <v>2019</v>
      </c>
      <c r="R1590" s="28">
        <v>5</v>
      </c>
      <c r="S1590" s="28">
        <v>3</v>
      </c>
      <c r="T1590" s="55">
        <v>49.000419999999998</v>
      </c>
      <c r="U1590" s="55">
        <v>24.951260000000001</v>
      </c>
      <c r="V1590" s="55"/>
      <c r="W1590" s="55"/>
      <c r="X1590" s="28">
        <v>2019</v>
      </c>
      <c r="Y1590" s="28">
        <v>5</v>
      </c>
      <c r="Z1590" s="28">
        <v>3</v>
      </c>
      <c r="AA1590" s="28">
        <v>50.623539999999998</v>
      </c>
      <c r="AB1590" s="28">
        <v>32.100189999999998</v>
      </c>
    </row>
    <row r="1591" spans="10:28" x14ac:dyDescent="0.25">
      <c r="J1591" s="28">
        <v>2019</v>
      </c>
      <c r="K1591" s="28">
        <v>5</v>
      </c>
      <c r="L1591" s="28">
        <v>4</v>
      </c>
      <c r="M1591" s="55">
        <v>39.33625</v>
      </c>
      <c r="N1591" s="55">
        <v>61.340110000000003</v>
      </c>
      <c r="O1591" s="55"/>
      <c r="P1591" s="55"/>
      <c r="Q1591" s="28">
        <v>2019</v>
      </c>
      <c r="R1591" s="28">
        <v>5</v>
      </c>
      <c r="S1591" s="28">
        <v>4</v>
      </c>
      <c r="T1591" s="55">
        <v>46.126669999999997</v>
      </c>
      <c r="U1591" s="55">
        <v>23.341809999999999</v>
      </c>
      <c r="V1591" s="55"/>
      <c r="W1591" s="55"/>
      <c r="X1591" s="28">
        <v>2019</v>
      </c>
      <c r="Y1591" s="28">
        <v>5</v>
      </c>
      <c r="Z1591" s="28">
        <v>4</v>
      </c>
      <c r="AA1591" s="28">
        <v>44.334789999999998</v>
      </c>
      <c r="AB1591" s="28">
        <v>35.457659999999997</v>
      </c>
    </row>
    <row r="1592" spans="10:28" x14ac:dyDescent="0.25">
      <c r="J1592" s="28">
        <v>2019</v>
      </c>
      <c r="K1592" s="28">
        <v>5</v>
      </c>
      <c r="L1592" s="28">
        <v>5</v>
      </c>
      <c r="M1592" s="55">
        <v>30.724170000000001</v>
      </c>
      <c r="N1592" s="55">
        <v>72.404669999999996</v>
      </c>
      <c r="O1592" s="55"/>
      <c r="P1592" s="55"/>
      <c r="Q1592" s="28">
        <v>2019</v>
      </c>
      <c r="R1592" s="28">
        <v>5</v>
      </c>
      <c r="S1592" s="28">
        <v>5</v>
      </c>
      <c r="T1592" s="55">
        <v>48.229579999999999</v>
      </c>
      <c r="U1592" s="55">
        <v>5.849945</v>
      </c>
      <c r="V1592" s="55"/>
      <c r="W1592" s="55"/>
      <c r="X1592" s="28">
        <v>2019</v>
      </c>
      <c r="Y1592" s="28">
        <v>5</v>
      </c>
      <c r="Z1592" s="28">
        <v>5</v>
      </c>
      <c r="AA1592" s="28">
        <v>37.035420000000002</v>
      </c>
      <c r="AB1592" s="28">
        <v>36.655389999999997</v>
      </c>
    </row>
    <row r="1593" spans="10:28" x14ac:dyDescent="0.25">
      <c r="J1593" s="28">
        <v>2019</v>
      </c>
      <c r="K1593" s="28">
        <v>5</v>
      </c>
      <c r="L1593" s="28">
        <v>6</v>
      </c>
      <c r="M1593" s="55">
        <v>43.519170000000003</v>
      </c>
      <c r="N1593" s="55">
        <v>73.676109999999994</v>
      </c>
      <c r="O1593" s="55"/>
      <c r="P1593" s="55"/>
      <c r="Q1593" s="28">
        <v>2019</v>
      </c>
      <c r="R1593" s="28">
        <v>5</v>
      </c>
      <c r="S1593" s="28">
        <v>6</v>
      </c>
      <c r="T1593" s="55">
        <v>47.955829999999999</v>
      </c>
      <c r="U1593" s="55">
        <v>5.7822060000000004</v>
      </c>
      <c r="V1593" s="55"/>
      <c r="W1593" s="55"/>
      <c r="X1593" s="28">
        <v>2019</v>
      </c>
      <c r="Y1593" s="28">
        <v>5</v>
      </c>
      <c r="Z1593" s="28">
        <v>6</v>
      </c>
      <c r="AA1593" s="28">
        <v>53.364170000000001</v>
      </c>
      <c r="AB1593" s="28">
        <v>16.096119999999999</v>
      </c>
    </row>
    <row r="1594" spans="10:28" x14ac:dyDescent="0.25">
      <c r="J1594" s="28">
        <v>2019</v>
      </c>
      <c r="K1594" s="28">
        <v>5</v>
      </c>
      <c r="L1594" s="28">
        <v>7</v>
      </c>
      <c r="M1594" s="55">
        <v>47.865830000000003</v>
      </c>
      <c r="N1594" s="55">
        <v>63.488950000000003</v>
      </c>
      <c r="O1594" s="55"/>
      <c r="P1594" s="55"/>
      <c r="Q1594" s="28">
        <v>2019</v>
      </c>
      <c r="R1594" s="28">
        <v>5</v>
      </c>
      <c r="S1594" s="28">
        <v>7</v>
      </c>
      <c r="T1594" s="55">
        <v>48.864170000000001</v>
      </c>
      <c r="U1594" s="55">
        <v>24.01071</v>
      </c>
      <c r="V1594" s="55"/>
      <c r="W1594" s="55"/>
      <c r="X1594" s="28">
        <v>2019</v>
      </c>
      <c r="Y1594" s="28">
        <v>5</v>
      </c>
      <c r="Z1594" s="28">
        <v>7</v>
      </c>
      <c r="AA1594" s="28">
        <v>50.810209999999998</v>
      </c>
      <c r="AB1594" s="28">
        <v>31.059249999999999</v>
      </c>
    </row>
    <row r="1595" spans="10:28" x14ac:dyDescent="0.25">
      <c r="J1595" s="28">
        <v>2019</v>
      </c>
      <c r="K1595" s="28">
        <v>5</v>
      </c>
      <c r="L1595" s="28">
        <v>8</v>
      </c>
      <c r="M1595" s="55">
        <v>40.587919999999997</v>
      </c>
      <c r="N1595" s="55">
        <v>50.651269999999997</v>
      </c>
      <c r="O1595" s="55"/>
      <c r="P1595" s="55"/>
      <c r="Q1595" s="28">
        <v>2019</v>
      </c>
      <c r="R1595" s="28">
        <v>5</v>
      </c>
      <c r="S1595" s="28">
        <v>8</v>
      </c>
      <c r="T1595" s="55">
        <v>45.13167</v>
      </c>
      <c r="U1595" s="55">
        <v>52.602960000000003</v>
      </c>
      <c r="V1595" s="55"/>
      <c r="W1595" s="55"/>
      <c r="X1595" s="28">
        <v>2019</v>
      </c>
      <c r="Y1595" s="28">
        <v>5</v>
      </c>
      <c r="Z1595" s="28">
        <v>8</v>
      </c>
      <c r="AA1595" s="28">
        <v>38.299999999999997</v>
      </c>
      <c r="AB1595" s="28">
        <v>51.61683</v>
      </c>
    </row>
    <row r="1596" spans="10:28" x14ac:dyDescent="0.25">
      <c r="J1596" s="28">
        <v>2019</v>
      </c>
      <c r="K1596" s="28">
        <v>5</v>
      </c>
      <c r="L1596" s="28">
        <v>9</v>
      </c>
      <c r="M1596" s="55">
        <v>45.795000000000002</v>
      </c>
      <c r="N1596" s="55">
        <v>49.639969999999998</v>
      </c>
      <c r="O1596" s="55"/>
      <c r="P1596" s="55"/>
      <c r="Q1596" s="28">
        <v>2019</v>
      </c>
      <c r="R1596" s="28">
        <v>5</v>
      </c>
      <c r="S1596" s="28">
        <v>9</v>
      </c>
      <c r="T1596" s="55">
        <v>51.935830000000003</v>
      </c>
      <c r="U1596" s="55">
        <v>17.532589999999999</v>
      </c>
      <c r="V1596" s="55"/>
      <c r="W1596" s="55"/>
      <c r="X1596" s="28">
        <v>2019</v>
      </c>
      <c r="Y1596" s="28">
        <v>5</v>
      </c>
      <c r="Z1596" s="28">
        <v>9</v>
      </c>
      <c r="AA1596" s="28">
        <v>46.758749999999999</v>
      </c>
      <c r="AB1596" s="28">
        <v>39.245040000000003</v>
      </c>
    </row>
    <row r="1597" spans="10:28" x14ac:dyDescent="0.25">
      <c r="J1597" s="28">
        <v>2019</v>
      </c>
      <c r="K1597" s="28">
        <v>5</v>
      </c>
      <c r="L1597" s="28">
        <v>10</v>
      </c>
      <c r="M1597" s="55">
        <v>44.14</v>
      </c>
      <c r="N1597" s="55">
        <v>53.285800000000002</v>
      </c>
      <c r="O1597" s="55"/>
      <c r="P1597" s="55"/>
      <c r="Q1597" s="28">
        <v>2019</v>
      </c>
      <c r="R1597" s="28">
        <v>5</v>
      </c>
      <c r="S1597" s="28">
        <v>10</v>
      </c>
      <c r="T1597" s="55">
        <v>62.190420000000003</v>
      </c>
      <c r="U1597" s="55">
        <v>8.3128930000000008</v>
      </c>
      <c r="V1597" s="55"/>
      <c r="W1597" s="55"/>
      <c r="X1597" s="28">
        <v>2019</v>
      </c>
      <c r="Y1597" s="28">
        <v>5</v>
      </c>
      <c r="Z1597" s="28">
        <v>10</v>
      </c>
      <c r="AA1597" s="28">
        <v>48.457920000000001</v>
      </c>
      <c r="AB1597" s="28">
        <v>33.487349999999999</v>
      </c>
    </row>
    <row r="1598" spans="10:28" x14ac:dyDescent="0.25">
      <c r="J1598" s="28">
        <v>2019</v>
      </c>
      <c r="K1598" s="28">
        <v>5</v>
      </c>
      <c r="L1598" s="28">
        <v>11</v>
      </c>
      <c r="M1598" s="55">
        <v>36.982080000000003</v>
      </c>
      <c r="N1598" s="55">
        <v>72.418980000000005</v>
      </c>
      <c r="O1598" s="55"/>
      <c r="P1598" s="55"/>
      <c r="Q1598" s="28">
        <v>2019</v>
      </c>
      <c r="R1598" s="28">
        <v>5</v>
      </c>
      <c r="S1598" s="28">
        <v>11</v>
      </c>
      <c r="T1598" s="55">
        <v>58.308329999999998</v>
      </c>
      <c r="U1598" s="55">
        <v>12.494859999999999</v>
      </c>
      <c r="V1598" s="55"/>
      <c r="W1598" s="55"/>
      <c r="X1598" s="28">
        <v>2019</v>
      </c>
      <c r="Y1598" s="28">
        <v>5</v>
      </c>
      <c r="Z1598" s="28">
        <v>11</v>
      </c>
      <c r="AA1598" s="28">
        <v>48.533329999999999</v>
      </c>
      <c r="AB1598" s="28">
        <v>31.944479999999999</v>
      </c>
    </row>
    <row r="1599" spans="10:28" x14ac:dyDescent="0.25">
      <c r="J1599" s="28">
        <v>2019</v>
      </c>
      <c r="K1599" s="28">
        <v>5</v>
      </c>
      <c r="L1599" s="28">
        <v>12</v>
      </c>
      <c r="M1599" s="55">
        <v>19.554580000000001</v>
      </c>
      <c r="N1599" s="55">
        <v>82.393730000000005</v>
      </c>
      <c r="O1599" s="55"/>
      <c r="P1599" s="55"/>
      <c r="Q1599" s="28">
        <v>2019</v>
      </c>
      <c r="R1599" s="28">
        <v>5</v>
      </c>
      <c r="S1599" s="28">
        <v>12</v>
      </c>
      <c r="T1599" s="55">
        <v>48.416670000000003</v>
      </c>
      <c r="U1599" s="55">
        <v>34.909219999999998</v>
      </c>
      <c r="V1599" s="55"/>
      <c r="W1599" s="55"/>
      <c r="X1599" s="28">
        <v>2019</v>
      </c>
      <c r="Y1599" s="28">
        <v>5</v>
      </c>
      <c r="Z1599" s="28">
        <v>12</v>
      </c>
      <c r="AA1599" s="28">
        <v>36.682290000000002</v>
      </c>
      <c r="AB1599" s="28">
        <v>45.394820000000003</v>
      </c>
    </row>
    <row r="1600" spans="10:28" x14ac:dyDescent="0.25">
      <c r="J1600" s="28">
        <v>2019</v>
      </c>
      <c r="K1600" s="28">
        <v>5</v>
      </c>
      <c r="L1600" s="28">
        <v>13</v>
      </c>
      <c r="M1600" s="55">
        <v>41.593119999999999</v>
      </c>
      <c r="N1600" s="55">
        <v>62.706359999999997</v>
      </c>
      <c r="O1600" s="55"/>
      <c r="P1600" s="55"/>
      <c r="Q1600" s="28">
        <v>2019</v>
      </c>
      <c r="R1600" s="28">
        <v>5</v>
      </c>
      <c r="S1600" s="28">
        <v>13</v>
      </c>
      <c r="T1600" s="55">
        <v>47.236669999999997</v>
      </c>
      <c r="U1600" s="55">
        <v>56.913510000000002</v>
      </c>
      <c r="V1600" s="55"/>
      <c r="W1600" s="55"/>
      <c r="X1600" s="28">
        <v>2019</v>
      </c>
      <c r="Y1600" s="28">
        <v>5</v>
      </c>
      <c r="Z1600" s="28">
        <v>13</v>
      </c>
      <c r="AA1600" s="28">
        <v>47.416249999999998</v>
      </c>
      <c r="AB1600" s="28">
        <v>38.403820000000003</v>
      </c>
    </row>
    <row r="1601" spans="10:28" x14ac:dyDescent="0.25">
      <c r="J1601" s="28">
        <v>2019</v>
      </c>
      <c r="K1601" s="28">
        <v>5</v>
      </c>
      <c r="L1601" s="28">
        <v>14</v>
      </c>
      <c r="M1601" s="55">
        <v>45.358750000000001</v>
      </c>
      <c r="N1601" s="55">
        <v>22.834610000000001</v>
      </c>
      <c r="O1601" s="55"/>
      <c r="P1601" s="55"/>
      <c r="Q1601" s="28">
        <v>2019</v>
      </c>
      <c r="R1601" s="28">
        <v>5</v>
      </c>
      <c r="S1601" s="28">
        <v>14</v>
      </c>
      <c r="T1601" s="55">
        <v>44.497920000000001</v>
      </c>
      <c r="U1601" s="55">
        <v>55.082349999999998</v>
      </c>
      <c r="V1601" s="55"/>
      <c r="W1601" s="55"/>
      <c r="X1601" s="28">
        <v>2019</v>
      </c>
      <c r="Y1601" s="28">
        <v>5</v>
      </c>
      <c r="Z1601" s="28">
        <v>14</v>
      </c>
      <c r="AA1601" s="28">
        <v>52.28</v>
      </c>
      <c r="AB1601" s="28">
        <v>23.880189999999999</v>
      </c>
    </row>
    <row r="1602" spans="10:28" x14ac:dyDescent="0.25">
      <c r="J1602" s="28">
        <v>2019</v>
      </c>
      <c r="K1602" s="28">
        <v>5</v>
      </c>
      <c r="L1602" s="28">
        <v>15</v>
      </c>
      <c r="M1602" s="55">
        <v>44.02375</v>
      </c>
      <c r="N1602" s="55">
        <v>36.064340000000001</v>
      </c>
      <c r="O1602" s="55"/>
      <c r="P1602" s="55"/>
      <c r="Q1602" s="28">
        <v>2019</v>
      </c>
      <c r="R1602" s="28">
        <v>5</v>
      </c>
      <c r="S1602" s="28">
        <v>15</v>
      </c>
      <c r="T1602" s="55">
        <v>44.440420000000003</v>
      </c>
      <c r="U1602" s="55">
        <v>39.165970000000002</v>
      </c>
      <c r="V1602" s="55"/>
      <c r="W1602" s="55"/>
      <c r="X1602" s="28">
        <v>2019</v>
      </c>
      <c r="Y1602" s="28">
        <v>5</v>
      </c>
      <c r="Z1602" s="28">
        <v>15</v>
      </c>
      <c r="AA1602" s="28">
        <v>54.097920000000002</v>
      </c>
      <c r="AB1602" s="28">
        <v>23.737300000000001</v>
      </c>
    </row>
    <row r="1603" spans="10:28" x14ac:dyDescent="0.25">
      <c r="J1603" s="28">
        <v>2019</v>
      </c>
      <c r="K1603" s="28">
        <v>5</v>
      </c>
      <c r="L1603" s="28">
        <v>16</v>
      </c>
      <c r="M1603" s="55">
        <v>39.80583</v>
      </c>
      <c r="N1603" s="55">
        <v>76.274609999999996</v>
      </c>
      <c r="O1603" s="55"/>
      <c r="P1603" s="55"/>
      <c r="Q1603" s="28">
        <v>2019</v>
      </c>
      <c r="R1603" s="28">
        <v>5</v>
      </c>
      <c r="S1603" s="28">
        <v>16</v>
      </c>
      <c r="T1603" s="55">
        <v>46.74333</v>
      </c>
      <c r="U1603" s="55">
        <v>12.82583</v>
      </c>
      <c r="V1603" s="55"/>
      <c r="W1603" s="55"/>
      <c r="X1603" s="28">
        <v>2019</v>
      </c>
      <c r="Y1603" s="28">
        <v>5</v>
      </c>
      <c r="Z1603" s="28">
        <v>16</v>
      </c>
      <c r="AA1603" s="28">
        <v>50.840420000000002</v>
      </c>
      <c r="AB1603" s="28">
        <v>34.943570000000001</v>
      </c>
    </row>
    <row r="1604" spans="10:28" x14ac:dyDescent="0.25">
      <c r="J1604" s="28">
        <v>2019</v>
      </c>
      <c r="K1604" s="28">
        <v>5</v>
      </c>
      <c r="L1604" s="28">
        <v>17</v>
      </c>
      <c r="M1604" s="55">
        <v>42.036459999999998</v>
      </c>
      <c r="N1604" s="55">
        <v>74.299989999999994</v>
      </c>
      <c r="O1604" s="55"/>
      <c r="P1604" s="55"/>
      <c r="Q1604" s="28">
        <v>2019</v>
      </c>
      <c r="R1604" s="28">
        <v>5</v>
      </c>
      <c r="S1604" s="28">
        <v>17</v>
      </c>
      <c r="T1604" s="55">
        <v>48.591250000000002</v>
      </c>
      <c r="U1604" s="55">
        <v>10.39692</v>
      </c>
      <c r="V1604" s="55"/>
      <c r="W1604" s="55"/>
      <c r="X1604" s="28">
        <v>2019</v>
      </c>
      <c r="Y1604" s="28">
        <v>5</v>
      </c>
      <c r="Z1604" s="28">
        <v>17</v>
      </c>
      <c r="AA1604" s="28">
        <v>44.657080000000001</v>
      </c>
      <c r="AB1604" s="28">
        <v>48.052030000000002</v>
      </c>
    </row>
    <row r="1605" spans="10:28" x14ac:dyDescent="0.25">
      <c r="J1605" s="28">
        <v>2019</v>
      </c>
      <c r="K1605" s="28">
        <v>5</v>
      </c>
      <c r="L1605" s="28">
        <v>18</v>
      </c>
      <c r="M1605" s="55">
        <v>37.736249999999998</v>
      </c>
      <c r="N1605" s="55">
        <v>68.119439999999997</v>
      </c>
      <c r="O1605" s="55"/>
      <c r="P1605" s="55"/>
      <c r="Q1605" s="28">
        <v>2019</v>
      </c>
      <c r="R1605" s="28">
        <v>5</v>
      </c>
      <c r="S1605" s="28">
        <v>18</v>
      </c>
      <c r="T1605" s="55">
        <v>45.60125</v>
      </c>
      <c r="U1605" s="55">
        <v>27.10059</v>
      </c>
      <c r="V1605" s="55"/>
      <c r="W1605" s="55"/>
      <c r="X1605" s="28">
        <v>2019</v>
      </c>
      <c r="Y1605" s="28">
        <v>5</v>
      </c>
      <c r="Z1605" s="28">
        <v>18</v>
      </c>
      <c r="AA1605" s="28">
        <v>46.852499999999999</v>
      </c>
      <c r="AB1605" s="28">
        <v>34.854770000000002</v>
      </c>
    </row>
    <row r="1606" spans="10:28" x14ac:dyDescent="0.25">
      <c r="J1606" s="28">
        <v>2019</v>
      </c>
      <c r="K1606" s="28">
        <v>5</v>
      </c>
      <c r="L1606" s="28">
        <v>19</v>
      </c>
      <c r="M1606" s="55">
        <v>37.111669999999997</v>
      </c>
      <c r="N1606" s="55">
        <v>65.508020000000002</v>
      </c>
      <c r="O1606" s="55"/>
      <c r="P1606" s="55"/>
      <c r="Q1606" s="28">
        <v>2019</v>
      </c>
      <c r="R1606" s="28">
        <v>5</v>
      </c>
      <c r="S1606" s="28">
        <v>19</v>
      </c>
      <c r="T1606" s="55">
        <v>43.37959</v>
      </c>
      <c r="U1606" s="55">
        <v>23.005490000000002</v>
      </c>
      <c r="V1606" s="55"/>
      <c r="W1606" s="55"/>
      <c r="X1606" s="28">
        <v>2019</v>
      </c>
      <c r="Y1606" s="28">
        <v>5</v>
      </c>
      <c r="Z1606" s="28">
        <v>19</v>
      </c>
      <c r="AA1606" s="28">
        <v>47.400210000000001</v>
      </c>
      <c r="AB1606" s="28">
        <v>31.498529999999999</v>
      </c>
    </row>
    <row r="1607" spans="10:28" x14ac:dyDescent="0.25">
      <c r="J1607" s="28">
        <v>2019</v>
      </c>
      <c r="K1607" s="28">
        <v>5</v>
      </c>
      <c r="L1607" s="28">
        <v>20</v>
      </c>
      <c r="M1607" s="55">
        <v>46.19979</v>
      </c>
      <c r="N1607" s="55">
        <v>49.380960000000002</v>
      </c>
      <c r="O1607" s="55"/>
      <c r="P1607" s="55"/>
      <c r="Q1607" s="28">
        <v>2019</v>
      </c>
      <c r="R1607" s="28">
        <v>5</v>
      </c>
      <c r="S1607" s="28">
        <v>20</v>
      </c>
      <c r="T1607" s="55">
        <v>48.921250000000001</v>
      </c>
      <c r="U1607" s="55">
        <v>7.6940210000000002</v>
      </c>
      <c r="V1607" s="55"/>
      <c r="W1607" s="55"/>
      <c r="X1607" s="28">
        <v>2019</v>
      </c>
      <c r="Y1607" s="28">
        <v>5</v>
      </c>
      <c r="Z1607" s="28">
        <v>20</v>
      </c>
      <c r="AA1607" s="28">
        <v>53.75</v>
      </c>
      <c r="AB1607" s="28">
        <v>18.208939999999998</v>
      </c>
    </row>
    <row r="1608" spans="10:28" x14ac:dyDescent="0.25">
      <c r="J1608" s="28">
        <v>2019</v>
      </c>
      <c r="K1608" s="28">
        <v>5</v>
      </c>
      <c r="L1608" s="28">
        <v>21</v>
      </c>
      <c r="M1608" s="55">
        <v>43.10792</v>
      </c>
      <c r="N1608" s="55">
        <v>60.41863</v>
      </c>
      <c r="O1608" s="55"/>
      <c r="P1608" s="55"/>
      <c r="Q1608" s="28">
        <v>2019</v>
      </c>
      <c r="R1608" s="28">
        <v>5</v>
      </c>
      <c r="S1608" s="28">
        <v>21</v>
      </c>
      <c r="T1608" s="55">
        <v>50.367080000000001</v>
      </c>
      <c r="U1608" s="55">
        <v>7.2711209999999999</v>
      </c>
      <c r="V1608" s="55"/>
      <c r="W1608" s="55"/>
      <c r="X1608" s="28">
        <v>2019</v>
      </c>
      <c r="Y1608" s="28">
        <v>5</v>
      </c>
      <c r="Z1608" s="28">
        <v>21</v>
      </c>
      <c r="AA1608" s="28">
        <v>56.94209</v>
      </c>
      <c r="AB1608" s="28">
        <v>15.628450000000001</v>
      </c>
    </row>
    <row r="1609" spans="10:28" x14ac:dyDescent="0.25">
      <c r="J1609" s="28">
        <v>2019</v>
      </c>
      <c r="K1609" s="28">
        <v>5</v>
      </c>
      <c r="L1609" s="28">
        <v>22</v>
      </c>
      <c r="M1609" s="55">
        <v>40.44021</v>
      </c>
      <c r="N1609" s="55">
        <v>81.316419999999994</v>
      </c>
      <c r="O1609" s="55"/>
      <c r="P1609" s="55"/>
      <c r="Q1609" s="28">
        <v>2019</v>
      </c>
      <c r="R1609" s="28">
        <v>5</v>
      </c>
      <c r="S1609" s="28">
        <v>22</v>
      </c>
      <c r="T1609" s="55">
        <v>67.698750000000004</v>
      </c>
      <c r="U1609" s="55">
        <v>5.0727250000000002</v>
      </c>
      <c r="V1609" s="55"/>
      <c r="W1609" s="55"/>
      <c r="X1609" s="28">
        <v>2019</v>
      </c>
      <c r="Y1609" s="28">
        <v>5</v>
      </c>
      <c r="Z1609" s="28">
        <v>22</v>
      </c>
      <c r="AA1609" s="28">
        <v>57.94708</v>
      </c>
      <c r="AB1609" s="28">
        <v>15.31094</v>
      </c>
    </row>
    <row r="1610" spans="10:28" x14ac:dyDescent="0.25">
      <c r="J1610" s="28">
        <v>2019</v>
      </c>
      <c r="K1610" s="28">
        <v>5</v>
      </c>
      <c r="L1610" s="28">
        <v>23</v>
      </c>
      <c r="M1610" s="55">
        <v>40.950420000000001</v>
      </c>
      <c r="N1610" s="55">
        <v>72.137829999999994</v>
      </c>
      <c r="O1610" s="55"/>
      <c r="P1610" s="55"/>
      <c r="Q1610" s="28">
        <v>2019</v>
      </c>
      <c r="R1610" s="28">
        <v>5</v>
      </c>
      <c r="S1610" s="28">
        <v>23</v>
      </c>
      <c r="T1610" s="55">
        <v>66.327500000000001</v>
      </c>
      <c r="U1610" s="55">
        <v>6.2125899999999996</v>
      </c>
      <c r="V1610" s="55"/>
      <c r="W1610" s="55"/>
      <c r="X1610" s="28">
        <v>2019</v>
      </c>
      <c r="Y1610" s="28">
        <v>5</v>
      </c>
      <c r="Z1610" s="28">
        <v>23</v>
      </c>
      <c r="AA1610" s="28">
        <v>56.342919999999999</v>
      </c>
      <c r="AB1610" s="28">
        <v>20.687139999999999</v>
      </c>
    </row>
    <row r="1611" spans="10:28" x14ac:dyDescent="0.25">
      <c r="J1611" s="28">
        <v>2019</v>
      </c>
      <c r="K1611" s="28">
        <v>5</v>
      </c>
      <c r="L1611" s="28">
        <v>24</v>
      </c>
      <c r="M1611" s="55">
        <v>39.003120000000003</v>
      </c>
      <c r="N1611" s="55">
        <v>82.934219999999996</v>
      </c>
      <c r="O1611" s="55"/>
      <c r="P1611" s="55"/>
      <c r="Q1611" s="28">
        <v>2019</v>
      </c>
      <c r="R1611" s="28">
        <v>5</v>
      </c>
      <c r="S1611" s="28">
        <v>24</v>
      </c>
      <c r="T1611" s="55">
        <v>60.142919999999997</v>
      </c>
      <c r="U1611" s="55">
        <v>14.802849999999999</v>
      </c>
      <c r="V1611" s="55"/>
      <c r="W1611" s="55"/>
      <c r="X1611" s="28">
        <v>2019</v>
      </c>
      <c r="Y1611" s="28">
        <v>5</v>
      </c>
      <c r="Z1611" s="28">
        <v>24</v>
      </c>
      <c r="AA1611" s="28">
        <v>48.297499999999999</v>
      </c>
      <c r="AB1611" s="28">
        <v>36.208669999999998</v>
      </c>
    </row>
    <row r="1612" spans="10:28" x14ac:dyDescent="0.25">
      <c r="J1612" s="28">
        <v>2019</v>
      </c>
      <c r="K1612" s="28">
        <v>5</v>
      </c>
      <c r="L1612" s="28">
        <v>25</v>
      </c>
      <c r="M1612" s="55">
        <v>35.047919999999998</v>
      </c>
      <c r="N1612" s="55">
        <v>85.706620000000001</v>
      </c>
      <c r="O1612" s="55"/>
      <c r="P1612" s="55"/>
      <c r="Q1612" s="28">
        <v>2019</v>
      </c>
      <c r="R1612" s="28">
        <v>5</v>
      </c>
      <c r="S1612" s="28">
        <v>25</v>
      </c>
      <c r="T1612" s="55">
        <v>51.703330000000001</v>
      </c>
      <c r="U1612" s="55">
        <v>32.379559999999998</v>
      </c>
      <c r="V1612" s="55"/>
      <c r="W1612" s="55"/>
      <c r="X1612" s="28">
        <v>2019</v>
      </c>
      <c r="Y1612" s="28">
        <v>5</v>
      </c>
      <c r="Z1612" s="28">
        <v>25</v>
      </c>
      <c r="AA1612" s="28">
        <v>42.407080000000001</v>
      </c>
      <c r="AB1612" s="28">
        <v>39.857480000000002</v>
      </c>
    </row>
    <row r="1613" spans="10:28" x14ac:dyDescent="0.25">
      <c r="J1613" s="28">
        <v>2019</v>
      </c>
      <c r="K1613" s="28">
        <v>5</v>
      </c>
      <c r="L1613" s="28">
        <v>26</v>
      </c>
      <c r="M1613" s="55">
        <v>26.278749999999999</v>
      </c>
      <c r="N1613" s="55">
        <v>79.827979999999997</v>
      </c>
      <c r="O1613" s="55"/>
      <c r="P1613" s="55"/>
      <c r="Q1613" s="28">
        <v>2019</v>
      </c>
      <c r="R1613" s="28">
        <v>5</v>
      </c>
      <c r="S1613" s="28">
        <v>26</v>
      </c>
      <c r="T1613" s="55">
        <v>34.958329999999997</v>
      </c>
      <c r="U1613" s="55">
        <v>65.801479999999998</v>
      </c>
      <c r="V1613" s="55"/>
      <c r="W1613" s="55"/>
      <c r="X1613" s="28">
        <v>2019</v>
      </c>
      <c r="Y1613" s="28">
        <v>5</v>
      </c>
      <c r="Z1613" s="28">
        <v>26</v>
      </c>
      <c r="AA1613" s="28">
        <v>42.272919999999999</v>
      </c>
      <c r="AB1613" s="28">
        <v>36.738709999999998</v>
      </c>
    </row>
    <row r="1614" spans="10:28" x14ac:dyDescent="0.25">
      <c r="J1614" s="28">
        <v>2019</v>
      </c>
      <c r="K1614" s="28">
        <v>5</v>
      </c>
      <c r="L1614" s="28">
        <v>27</v>
      </c>
      <c r="M1614" s="55">
        <v>35.601039999999998</v>
      </c>
      <c r="N1614" s="55">
        <v>78.090810000000005</v>
      </c>
      <c r="O1614" s="55"/>
      <c r="P1614" s="55"/>
      <c r="Q1614" s="28">
        <v>2019</v>
      </c>
      <c r="R1614" s="28">
        <v>5</v>
      </c>
      <c r="S1614" s="28">
        <v>27</v>
      </c>
      <c r="T1614" s="55">
        <v>39.349170000000001</v>
      </c>
      <c r="U1614" s="55">
        <v>49.899180000000001</v>
      </c>
      <c r="V1614" s="55"/>
      <c r="W1614" s="55"/>
      <c r="X1614" s="28">
        <v>2019</v>
      </c>
      <c r="Y1614" s="28">
        <v>5</v>
      </c>
      <c r="Z1614" s="28">
        <v>27</v>
      </c>
      <c r="AA1614" s="28">
        <v>49.83</v>
      </c>
      <c r="AB1614" s="28">
        <v>32.548749999999998</v>
      </c>
    </row>
    <row r="1615" spans="10:28" x14ac:dyDescent="0.25">
      <c r="J1615" s="28">
        <v>2019</v>
      </c>
      <c r="K1615" s="28">
        <v>5</v>
      </c>
      <c r="L1615" s="28">
        <v>28</v>
      </c>
      <c r="M1615" s="55">
        <v>40.301879999999997</v>
      </c>
      <c r="N1615" s="55">
        <v>74.477670000000003</v>
      </c>
      <c r="O1615" s="55"/>
      <c r="P1615" s="55"/>
      <c r="Q1615" s="28">
        <v>2019</v>
      </c>
      <c r="R1615" s="28">
        <v>5</v>
      </c>
      <c r="S1615" s="28">
        <v>28</v>
      </c>
      <c r="T1615" s="55">
        <v>47.638330000000003</v>
      </c>
      <c r="U1615" s="55">
        <v>21.216449999999998</v>
      </c>
      <c r="V1615" s="55"/>
      <c r="W1615" s="55"/>
      <c r="X1615" s="28">
        <v>2019</v>
      </c>
      <c r="Y1615" s="28">
        <v>5</v>
      </c>
      <c r="Z1615" s="28">
        <v>28</v>
      </c>
      <c r="AA1615" s="28">
        <v>47.35</v>
      </c>
      <c r="AB1615" s="28">
        <v>38.649940000000001</v>
      </c>
    </row>
    <row r="1616" spans="10:28" x14ac:dyDescent="0.25">
      <c r="J1616" s="28">
        <v>2019</v>
      </c>
      <c r="K1616" s="28">
        <v>5</v>
      </c>
      <c r="L1616" s="28">
        <v>29</v>
      </c>
      <c r="M1616" s="55">
        <v>40.83625</v>
      </c>
      <c r="N1616" s="55">
        <v>63.234470000000002</v>
      </c>
      <c r="O1616" s="55"/>
      <c r="P1616" s="55"/>
      <c r="Q1616" s="28">
        <v>2019</v>
      </c>
      <c r="R1616" s="28">
        <v>5</v>
      </c>
      <c r="S1616" s="28">
        <v>29</v>
      </c>
      <c r="T1616" s="55">
        <v>41.192500000000003</v>
      </c>
      <c r="U1616" s="55">
        <v>43.642809999999997</v>
      </c>
      <c r="V1616" s="55"/>
      <c r="W1616" s="55"/>
      <c r="X1616" s="28">
        <v>2019</v>
      </c>
      <c r="Y1616" s="28">
        <v>5</v>
      </c>
      <c r="Z1616" s="28">
        <v>29</v>
      </c>
      <c r="AA1616" s="28">
        <v>47.963749999999997</v>
      </c>
      <c r="AB1616" s="28">
        <v>37.0428</v>
      </c>
    </row>
    <row r="1617" spans="10:28" x14ac:dyDescent="0.25">
      <c r="J1617" s="28">
        <v>2019</v>
      </c>
      <c r="K1617" s="28">
        <v>5</v>
      </c>
      <c r="L1617" s="28">
        <v>30</v>
      </c>
      <c r="M1617" s="55">
        <v>16.028749999999999</v>
      </c>
      <c r="N1617" s="55">
        <v>85.926720000000003</v>
      </c>
      <c r="O1617" s="55"/>
      <c r="P1617" s="55"/>
      <c r="Q1617" s="28">
        <v>2019</v>
      </c>
      <c r="R1617" s="28">
        <v>5</v>
      </c>
      <c r="S1617" s="28">
        <v>30</v>
      </c>
      <c r="T1617" s="55">
        <v>36.879579999999997</v>
      </c>
      <c r="U1617" s="55">
        <v>51.85031</v>
      </c>
      <c r="V1617" s="55"/>
      <c r="W1617" s="55"/>
      <c r="X1617" s="28">
        <v>2019</v>
      </c>
      <c r="Y1617" s="28">
        <v>5</v>
      </c>
      <c r="Z1617" s="28">
        <v>30</v>
      </c>
      <c r="AA1617" s="28">
        <v>52.917079999999999</v>
      </c>
      <c r="AB1617" s="28">
        <v>26.611129999999999</v>
      </c>
    </row>
    <row r="1618" spans="10:28" x14ac:dyDescent="0.25">
      <c r="J1618" s="28">
        <v>2019</v>
      </c>
      <c r="K1618" s="28">
        <v>5</v>
      </c>
      <c r="L1618" s="28">
        <v>31</v>
      </c>
      <c r="M1618" s="55">
        <v>36.057499999999997</v>
      </c>
      <c r="N1618" s="55">
        <v>51.110019999999999</v>
      </c>
      <c r="O1618" s="55"/>
      <c r="P1618" s="55"/>
      <c r="Q1618" s="28">
        <v>2019</v>
      </c>
      <c r="R1618" s="28">
        <v>5</v>
      </c>
      <c r="S1618" s="28">
        <v>31</v>
      </c>
      <c r="T1618" s="55">
        <v>39.58916</v>
      </c>
      <c r="U1618" s="55">
        <v>52.317100000000003</v>
      </c>
      <c r="V1618" s="55"/>
      <c r="W1618" s="55"/>
      <c r="X1618" s="28">
        <v>2019</v>
      </c>
      <c r="Y1618" s="28">
        <v>5</v>
      </c>
      <c r="Z1618" s="28">
        <v>31</v>
      </c>
      <c r="AA1618" s="28">
        <v>55.67</v>
      </c>
      <c r="AB1618" s="28">
        <v>21.03284</v>
      </c>
    </row>
    <row r="1619" spans="10:28" x14ac:dyDescent="0.25">
      <c r="J1619" s="28">
        <v>2019</v>
      </c>
      <c r="K1619" s="28">
        <v>6</v>
      </c>
      <c r="L1619" s="28">
        <v>1</v>
      </c>
      <c r="M1619" s="55">
        <v>29.527920000000002</v>
      </c>
      <c r="N1619" s="55">
        <v>82.173940000000002</v>
      </c>
      <c r="O1619" s="55"/>
      <c r="P1619" s="55"/>
      <c r="Q1619" s="28">
        <v>2019</v>
      </c>
      <c r="R1619" s="28">
        <v>6</v>
      </c>
      <c r="S1619" s="28">
        <v>1</v>
      </c>
      <c r="T1619" s="55">
        <v>43.223750000000003</v>
      </c>
      <c r="U1619" s="55">
        <v>24.570250000000001</v>
      </c>
      <c r="V1619" s="55"/>
      <c r="W1619" s="55"/>
      <c r="X1619" s="28">
        <v>2019</v>
      </c>
      <c r="Y1619" s="28">
        <v>6</v>
      </c>
      <c r="Z1619" s="28">
        <v>1</v>
      </c>
      <c r="AA1619" s="28">
        <v>52.817500000000003</v>
      </c>
      <c r="AB1619" s="28">
        <v>22.77168</v>
      </c>
    </row>
    <row r="1620" spans="10:28" x14ac:dyDescent="0.25">
      <c r="J1620" s="28">
        <v>2019</v>
      </c>
      <c r="K1620" s="28">
        <v>6</v>
      </c>
      <c r="L1620" s="28">
        <v>2</v>
      </c>
      <c r="M1620" s="55">
        <v>27.914999999999999</v>
      </c>
      <c r="N1620" s="55">
        <v>79.956249999999997</v>
      </c>
      <c r="O1620" s="55"/>
      <c r="P1620" s="55"/>
      <c r="Q1620" s="28">
        <v>2019</v>
      </c>
      <c r="R1620" s="28">
        <v>6</v>
      </c>
      <c r="S1620" s="28">
        <v>2</v>
      </c>
      <c r="T1620" s="55">
        <v>22.628329999999998</v>
      </c>
      <c r="U1620" s="55">
        <v>66.462280000000007</v>
      </c>
      <c r="V1620" s="55"/>
      <c r="W1620" s="55"/>
      <c r="X1620" s="28">
        <v>2019</v>
      </c>
      <c r="Y1620" s="28">
        <v>6</v>
      </c>
      <c r="Z1620" s="28">
        <v>2</v>
      </c>
      <c r="AA1620" s="28">
        <v>47.88458</v>
      </c>
      <c r="AB1620" s="28">
        <v>26.626580000000001</v>
      </c>
    </row>
    <row r="1621" spans="10:28" x14ac:dyDescent="0.25">
      <c r="J1621" s="28">
        <v>2019</v>
      </c>
      <c r="K1621" s="28">
        <v>6</v>
      </c>
      <c r="L1621" s="28">
        <v>3</v>
      </c>
      <c r="M1621" s="55">
        <v>37.645420000000001</v>
      </c>
      <c r="N1621" s="55">
        <v>63.997070000000001</v>
      </c>
      <c r="O1621" s="55"/>
      <c r="P1621" s="55"/>
      <c r="Q1621" s="28">
        <v>2019</v>
      </c>
      <c r="R1621" s="28">
        <v>6</v>
      </c>
      <c r="S1621" s="28">
        <v>3</v>
      </c>
      <c r="T1621" s="55">
        <v>30.177499999999998</v>
      </c>
      <c r="U1621" s="55">
        <v>38.844140000000003</v>
      </c>
      <c r="V1621" s="55"/>
      <c r="W1621" s="55"/>
      <c r="X1621" s="28">
        <v>2019</v>
      </c>
      <c r="Y1621" s="28">
        <v>6</v>
      </c>
      <c r="Z1621" s="28">
        <v>3</v>
      </c>
      <c r="AA1621" s="28">
        <v>53.59</v>
      </c>
      <c r="AB1621" s="28">
        <v>21.741540000000001</v>
      </c>
    </row>
    <row r="1622" spans="10:28" x14ac:dyDescent="0.25">
      <c r="J1622" s="28">
        <v>2019</v>
      </c>
      <c r="K1622" s="28">
        <v>6</v>
      </c>
      <c r="L1622" s="28">
        <v>4</v>
      </c>
      <c r="M1622" s="55">
        <v>38.338749999999997</v>
      </c>
      <c r="N1622" s="55">
        <v>53.244329999999998</v>
      </c>
      <c r="O1622" s="55"/>
      <c r="P1622" s="55"/>
      <c r="Q1622" s="28">
        <v>2019</v>
      </c>
      <c r="R1622" s="28">
        <v>6</v>
      </c>
      <c r="S1622" s="28">
        <v>4</v>
      </c>
      <c r="T1622" s="55">
        <v>44.181669999999997</v>
      </c>
      <c r="U1622" s="55">
        <v>27.376259999999998</v>
      </c>
      <c r="V1622" s="55"/>
      <c r="W1622" s="55"/>
      <c r="X1622" s="28">
        <v>2019</v>
      </c>
      <c r="Y1622" s="28">
        <v>6</v>
      </c>
      <c r="Z1622" s="28">
        <v>4</v>
      </c>
      <c r="AA1622" s="28">
        <v>48.536670000000001</v>
      </c>
      <c r="AB1622" s="28">
        <v>33.233170000000001</v>
      </c>
    </row>
    <row r="1623" spans="10:28" x14ac:dyDescent="0.25">
      <c r="J1623" s="28">
        <v>2019</v>
      </c>
      <c r="K1623" s="28">
        <v>6</v>
      </c>
      <c r="L1623" s="28">
        <v>5</v>
      </c>
      <c r="M1623" s="55">
        <v>35.67521</v>
      </c>
      <c r="N1623" s="55">
        <v>72.602720000000005</v>
      </c>
      <c r="O1623" s="55"/>
      <c r="P1623" s="55"/>
      <c r="Q1623" s="28">
        <v>2019</v>
      </c>
      <c r="R1623" s="28">
        <v>6</v>
      </c>
      <c r="S1623" s="28">
        <v>5</v>
      </c>
      <c r="T1623" s="55">
        <v>41.484580000000001</v>
      </c>
      <c r="U1623" s="55">
        <v>30.748570000000001</v>
      </c>
      <c r="V1623" s="55"/>
      <c r="W1623" s="55"/>
      <c r="X1623" s="28">
        <v>2019</v>
      </c>
      <c r="Y1623" s="28">
        <v>6</v>
      </c>
      <c r="Z1623" s="28">
        <v>5</v>
      </c>
      <c r="AA1623" s="28">
        <v>45.787289999999999</v>
      </c>
      <c r="AB1623" s="28">
        <v>34.194510000000001</v>
      </c>
    </row>
    <row r="1624" spans="10:28" x14ac:dyDescent="0.25">
      <c r="J1624" s="28">
        <v>2019</v>
      </c>
      <c r="K1624" s="28">
        <v>6</v>
      </c>
      <c r="L1624" s="28">
        <v>6</v>
      </c>
      <c r="M1624" s="55">
        <v>31.94042</v>
      </c>
      <c r="N1624" s="55">
        <v>82.362589999999997</v>
      </c>
      <c r="O1624" s="55"/>
      <c r="P1624" s="55"/>
      <c r="Q1624" s="28">
        <v>2019</v>
      </c>
      <c r="R1624" s="28">
        <v>6</v>
      </c>
      <c r="S1624" s="28">
        <v>6</v>
      </c>
      <c r="T1624" s="55">
        <v>46.422080000000001</v>
      </c>
      <c r="U1624" s="55">
        <v>14.32602</v>
      </c>
      <c r="V1624" s="55"/>
      <c r="W1624" s="55"/>
      <c r="X1624" s="28">
        <v>2019</v>
      </c>
      <c r="Y1624" s="28">
        <v>6</v>
      </c>
      <c r="Z1624" s="28">
        <v>6</v>
      </c>
      <c r="AA1624" s="28">
        <v>42.365830000000003</v>
      </c>
      <c r="AB1624" s="28">
        <v>39.098709999999997</v>
      </c>
    </row>
    <row r="1625" spans="10:28" x14ac:dyDescent="0.25">
      <c r="J1625" s="28">
        <v>2019</v>
      </c>
      <c r="K1625" s="28">
        <v>6</v>
      </c>
      <c r="L1625" s="28">
        <v>7</v>
      </c>
      <c r="M1625" s="55">
        <v>35.24</v>
      </c>
      <c r="N1625" s="55">
        <v>67.586219999999997</v>
      </c>
      <c r="O1625" s="55"/>
      <c r="P1625" s="55"/>
      <c r="Q1625" s="28">
        <v>2019</v>
      </c>
      <c r="R1625" s="28">
        <v>6</v>
      </c>
      <c r="S1625" s="28">
        <v>7</v>
      </c>
      <c r="T1625" s="55">
        <v>45.75</v>
      </c>
      <c r="U1625" s="55">
        <v>22.59094</v>
      </c>
      <c r="V1625" s="55"/>
      <c r="W1625" s="55"/>
      <c r="X1625" s="28">
        <v>2019</v>
      </c>
      <c r="Y1625" s="28">
        <v>6</v>
      </c>
      <c r="Z1625" s="28">
        <v>7</v>
      </c>
      <c r="AA1625" s="28">
        <v>43.390630000000002</v>
      </c>
      <c r="AB1625" s="28">
        <v>32.52008</v>
      </c>
    </row>
    <row r="1626" spans="10:28" x14ac:dyDescent="0.25">
      <c r="J1626" s="28">
        <v>2019</v>
      </c>
      <c r="K1626" s="28">
        <v>6</v>
      </c>
      <c r="L1626" s="28">
        <v>8</v>
      </c>
      <c r="M1626" s="55">
        <v>7.4539590000000002</v>
      </c>
      <c r="N1626" s="55">
        <v>91.626540000000006</v>
      </c>
      <c r="O1626" s="55"/>
      <c r="P1626" s="55"/>
      <c r="Q1626" s="28">
        <v>2019</v>
      </c>
      <c r="R1626" s="28">
        <v>6</v>
      </c>
      <c r="S1626" s="28">
        <v>8</v>
      </c>
      <c r="T1626" s="55">
        <v>4.1612499999999999</v>
      </c>
      <c r="U1626" s="55">
        <v>37.528309999999998</v>
      </c>
      <c r="V1626" s="55"/>
      <c r="W1626" s="55"/>
      <c r="X1626" s="28">
        <v>2019</v>
      </c>
      <c r="Y1626" s="28">
        <v>6</v>
      </c>
      <c r="Z1626" s="28">
        <v>8</v>
      </c>
      <c r="AA1626" s="28">
        <v>45.530419999999999</v>
      </c>
      <c r="AB1626" s="28">
        <v>28.30463</v>
      </c>
    </row>
    <row r="1627" spans="10:28" x14ac:dyDescent="0.25">
      <c r="J1627" s="28">
        <v>2019</v>
      </c>
      <c r="K1627" s="28">
        <v>6</v>
      </c>
      <c r="L1627" s="28">
        <v>9</v>
      </c>
      <c r="M1627" s="55">
        <v>20.649170000000002</v>
      </c>
      <c r="N1627" s="55">
        <v>87.627939999999995</v>
      </c>
      <c r="O1627" s="55"/>
      <c r="P1627" s="55"/>
      <c r="Q1627" s="28">
        <v>2019</v>
      </c>
      <c r="R1627" s="28">
        <v>6</v>
      </c>
      <c r="S1627" s="28">
        <v>9</v>
      </c>
      <c r="T1627" s="55">
        <v>44.470419999999997</v>
      </c>
      <c r="U1627" s="55">
        <v>10.01389</v>
      </c>
      <c r="V1627" s="55"/>
      <c r="W1627" s="55"/>
      <c r="X1627" s="28">
        <v>2019</v>
      </c>
      <c r="Y1627" s="28">
        <v>6</v>
      </c>
      <c r="Z1627" s="28">
        <v>9</v>
      </c>
      <c r="AA1627" s="28">
        <v>43.073749999999997</v>
      </c>
      <c r="AB1627" s="28">
        <v>28.590820000000001</v>
      </c>
    </row>
    <row r="1628" spans="10:28" x14ac:dyDescent="0.25">
      <c r="J1628" s="28">
        <v>2019</v>
      </c>
      <c r="K1628" s="28">
        <v>6</v>
      </c>
      <c r="L1628" s="28">
        <v>10</v>
      </c>
      <c r="M1628" s="55">
        <v>30.42708</v>
      </c>
      <c r="N1628" s="55">
        <v>79.343279999999993</v>
      </c>
      <c r="O1628" s="55"/>
      <c r="P1628" s="55"/>
      <c r="Q1628" s="28">
        <v>2019</v>
      </c>
      <c r="R1628" s="28">
        <v>6</v>
      </c>
      <c r="S1628" s="28">
        <v>10</v>
      </c>
      <c r="T1628" s="55">
        <v>45.377920000000003</v>
      </c>
      <c r="U1628" s="55">
        <v>15.89935</v>
      </c>
      <c r="V1628" s="55"/>
      <c r="W1628" s="55"/>
      <c r="X1628" s="28">
        <v>2019</v>
      </c>
      <c r="Y1628" s="28">
        <v>6</v>
      </c>
      <c r="Z1628" s="28">
        <v>10</v>
      </c>
      <c r="AA1628" s="28">
        <v>44.905419999999999</v>
      </c>
      <c r="AB1628" s="28">
        <v>29.788550000000001</v>
      </c>
    </row>
    <row r="1629" spans="10:28" x14ac:dyDescent="0.25">
      <c r="J1629" s="28">
        <v>2019</v>
      </c>
      <c r="K1629" s="28">
        <v>6</v>
      </c>
      <c r="L1629" s="28">
        <v>11</v>
      </c>
      <c r="M1629" s="55">
        <v>39.531880000000001</v>
      </c>
      <c r="N1629" s="55">
        <v>80.754559999999998</v>
      </c>
      <c r="O1629" s="55"/>
      <c r="P1629" s="55"/>
      <c r="Q1629" s="28">
        <v>2019</v>
      </c>
      <c r="R1629" s="28">
        <v>6</v>
      </c>
      <c r="S1629" s="28">
        <v>11</v>
      </c>
      <c r="T1629" s="55">
        <v>41.558750000000003</v>
      </c>
      <c r="U1629" s="55">
        <v>37.372839999999997</v>
      </c>
      <c r="V1629" s="55"/>
      <c r="W1629" s="55"/>
      <c r="X1629" s="28">
        <v>2019</v>
      </c>
      <c r="Y1629" s="28">
        <v>6</v>
      </c>
      <c r="Z1629" s="28">
        <v>11</v>
      </c>
      <c r="AA1629" s="28">
        <v>45.777500000000003</v>
      </c>
      <c r="AB1629" s="28">
        <v>30.489629999999998</v>
      </c>
    </row>
    <row r="1630" spans="10:28" x14ac:dyDescent="0.25">
      <c r="J1630" s="28">
        <v>2019</v>
      </c>
      <c r="K1630" s="28">
        <v>6</v>
      </c>
      <c r="L1630" s="28">
        <v>12</v>
      </c>
      <c r="M1630" s="55">
        <v>40.824379999999998</v>
      </c>
      <c r="N1630" s="55">
        <v>78.761110000000002</v>
      </c>
      <c r="O1630" s="55"/>
      <c r="P1630" s="55"/>
      <c r="Q1630" s="28">
        <v>2019</v>
      </c>
      <c r="R1630" s="28">
        <v>6</v>
      </c>
      <c r="S1630" s="28">
        <v>12</v>
      </c>
      <c r="T1630" s="55">
        <v>41.329169999999998</v>
      </c>
      <c r="U1630" s="55">
        <v>39.523719999999997</v>
      </c>
      <c r="V1630" s="55"/>
      <c r="W1630" s="55"/>
      <c r="X1630" s="28">
        <v>2019</v>
      </c>
      <c r="Y1630" s="28">
        <v>6</v>
      </c>
      <c r="Z1630" s="28">
        <v>12</v>
      </c>
      <c r="AA1630" s="28">
        <v>47.824170000000002</v>
      </c>
      <c r="AB1630" s="28">
        <v>23.617010000000001</v>
      </c>
    </row>
    <row r="1631" spans="10:28" x14ac:dyDescent="0.25">
      <c r="J1631" s="28">
        <v>2019</v>
      </c>
      <c r="K1631" s="28">
        <v>6</v>
      </c>
      <c r="L1631" s="28">
        <v>13</v>
      </c>
      <c r="M1631" s="55">
        <v>37.416249999999998</v>
      </c>
      <c r="N1631" s="55">
        <v>79.669619999999995</v>
      </c>
      <c r="O1631" s="55"/>
      <c r="P1631" s="55"/>
      <c r="Q1631" s="28">
        <v>2019</v>
      </c>
      <c r="R1631" s="28">
        <v>6</v>
      </c>
      <c r="S1631" s="28">
        <v>13</v>
      </c>
      <c r="T1631" s="55">
        <v>40.833329999999997</v>
      </c>
      <c r="U1631" s="55">
        <v>32.353140000000003</v>
      </c>
      <c r="V1631" s="55"/>
      <c r="W1631" s="55"/>
      <c r="X1631" s="28">
        <v>2019</v>
      </c>
      <c r="Y1631" s="28">
        <v>6</v>
      </c>
      <c r="Z1631" s="28">
        <v>13</v>
      </c>
      <c r="AA1631" s="28">
        <v>46.88917</v>
      </c>
      <c r="AB1631" s="28">
        <v>25.673020000000001</v>
      </c>
    </row>
    <row r="1632" spans="10:28" x14ac:dyDescent="0.25">
      <c r="J1632" s="28">
        <v>2019</v>
      </c>
      <c r="K1632" s="28">
        <v>6</v>
      </c>
      <c r="L1632" s="28">
        <v>14</v>
      </c>
      <c r="M1632" s="55">
        <v>41.14958</v>
      </c>
      <c r="N1632" s="55">
        <v>72.472769999999997</v>
      </c>
      <c r="O1632" s="55"/>
      <c r="P1632" s="55"/>
      <c r="Q1632" s="28">
        <v>2019</v>
      </c>
      <c r="R1632" s="28">
        <v>6</v>
      </c>
      <c r="S1632" s="28">
        <v>14</v>
      </c>
      <c r="T1632" s="55">
        <v>60.667499999999997</v>
      </c>
      <c r="U1632" s="55">
        <v>8.6372250000000008</v>
      </c>
      <c r="V1632" s="55"/>
      <c r="W1632" s="55"/>
      <c r="X1632" s="28">
        <v>2019</v>
      </c>
      <c r="Y1632" s="28">
        <v>6</v>
      </c>
      <c r="Z1632" s="28">
        <v>14</v>
      </c>
      <c r="AA1632" s="28">
        <v>46.128329999999998</v>
      </c>
      <c r="AB1632" s="28">
        <v>24.479420000000001</v>
      </c>
    </row>
    <row r="1633" spans="10:28" x14ac:dyDescent="0.25">
      <c r="J1633" s="28">
        <v>2019</v>
      </c>
      <c r="K1633" s="28">
        <v>6</v>
      </c>
      <c r="L1633" s="28">
        <v>15</v>
      </c>
      <c r="M1633" s="55">
        <v>27.243749999999999</v>
      </c>
      <c r="N1633" s="55">
        <v>83.550970000000007</v>
      </c>
      <c r="O1633" s="55"/>
      <c r="P1633" s="55"/>
      <c r="Q1633" s="28">
        <v>2019</v>
      </c>
      <c r="R1633" s="28">
        <v>6</v>
      </c>
      <c r="S1633" s="28">
        <v>15</v>
      </c>
      <c r="T1633" s="55">
        <v>42.653750000000002</v>
      </c>
      <c r="U1633" s="55">
        <v>8.5886680000000002</v>
      </c>
      <c r="V1633" s="55"/>
      <c r="W1633" s="55"/>
      <c r="X1633" s="28">
        <v>2019</v>
      </c>
      <c r="Y1633" s="28">
        <v>6</v>
      </c>
      <c r="Z1633" s="28">
        <v>15</v>
      </c>
      <c r="AA1633" s="28">
        <v>45.85792</v>
      </c>
      <c r="AB1633" s="28">
        <v>22.754850000000001</v>
      </c>
    </row>
    <row r="1634" spans="10:28" x14ac:dyDescent="0.25">
      <c r="J1634" s="28">
        <v>2019</v>
      </c>
      <c r="K1634" s="28">
        <v>6</v>
      </c>
      <c r="L1634" s="28">
        <v>16</v>
      </c>
      <c r="M1634" s="55">
        <v>31.385000000000002</v>
      </c>
      <c r="N1634" s="55">
        <v>79.418400000000005</v>
      </c>
      <c r="O1634" s="55"/>
      <c r="P1634" s="55"/>
      <c r="Q1634" s="28">
        <v>2019</v>
      </c>
      <c r="R1634" s="28">
        <v>6</v>
      </c>
      <c r="S1634" s="28">
        <v>16</v>
      </c>
      <c r="T1634" s="55">
        <v>38.957500000000003</v>
      </c>
      <c r="U1634" s="55">
        <v>32.644150000000003</v>
      </c>
      <c r="V1634" s="55"/>
      <c r="W1634" s="55"/>
      <c r="X1634" s="28">
        <v>2019</v>
      </c>
      <c r="Y1634" s="28">
        <v>6</v>
      </c>
      <c r="Z1634" s="28">
        <v>16</v>
      </c>
      <c r="AA1634" s="28">
        <v>46.650419999999997</v>
      </c>
      <c r="AB1634" s="28">
        <v>18.140239999999999</v>
      </c>
    </row>
    <row r="1635" spans="10:28" x14ac:dyDescent="0.25">
      <c r="J1635" s="28">
        <v>2019</v>
      </c>
      <c r="K1635" s="28">
        <v>6</v>
      </c>
      <c r="L1635" s="28">
        <v>17</v>
      </c>
      <c r="M1635" s="55">
        <v>40.217080000000003</v>
      </c>
      <c r="N1635" s="55">
        <v>74.764849999999996</v>
      </c>
      <c r="O1635" s="55"/>
      <c r="P1635" s="55"/>
      <c r="Q1635" s="28">
        <v>2019</v>
      </c>
      <c r="R1635" s="28">
        <v>6</v>
      </c>
      <c r="S1635" s="28">
        <v>17</v>
      </c>
      <c r="T1635" s="55">
        <v>39.658749999999998</v>
      </c>
      <c r="U1635" s="55">
        <v>39.248280000000001</v>
      </c>
      <c r="V1635" s="55"/>
      <c r="W1635" s="55"/>
      <c r="X1635" s="28">
        <v>2019</v>
      </c>
      <c r="Y1635" s="28">
        <v>6</v>
      </c>
      <c r="Z1635" s="28">
        <v>17</v>
      </c>
      <c r="AA1635" s="28">
        <v>49.161250000000003</v>
      </c>
      <c r="AB1635" s="28">
        <v>16.7455</v>
      </c>
    </row>
    <row r="1636" spans="10:28" x14ac:dyDescent="0.25">
      <c r="J1636" s="28">
        <v>2019</v>
      </c>
      <c r="K1636" s="28">
        <v>6</v>
      </c>
      <c r="L1636" s="28">
        <v>18</v>
      </c>
      <c r="M1636" s="55">
        <v>41.717500000000001</v>
      </c>
      <c r="N1636" s="55">
        <v>62.972580000000001</v>
      </c>
      <c r="O1636" s="55"/>
      <c r="P1636" s="55"/>
      <c r="Q1636" s="28">
        <v>2019</v>
      </c>
      <c r="R1636" s="28">
        <v>6</v>
      </c>
      <c r="S1636" s="28">
        <v>18</v>
      </c>
      <c r="T1636" s="55">
        <v>54.404580000000003</v>
      </c>
      <c r="U1636" s="55">
        <v>12.561909999999999</v>
      </c>
      <c r="V1636" s="55"/>
      <c r="W1636" s="55"/>
      <c r="X1636" s="28">
        <v>2019</v>
      </c>
      <c r="Y1636" s="28">
        <v>6</v>
      </c>
      <c r="Z1636" s="28">
        <v>18</v>
      </c>
      <c r="AA1636" s="28">
        <v>45.972079999999998</v>
      </c>
      <c r="AB1636" s="28">
        <v>33.720019999999998</v>
      </c>
    </row>
    <row r="1637" spans="10:28" x14ac:dyDescent="0.25">
      <c r="J1637" s="28">
        <v>2019</v>
      </c>
      <c r="K1637" s="28">
        <v>6</v>
      </c>
      <c r="L1637" s="28">
        <v>19</v>
      </c>
      <c r="M1637" s="55">
        <v>40.630830000000003</v>
      </c>
      <c r="N1637" s="55">
        <v>63.23939</v>
      </c>
      <c r="O1637" s="55"/>
      <c r="P1637" s="55"/>
      <c r="Q1637" s="28">
        <v>2019</v>
      </c>
      <c r="R1637" s="28">
        <v>6</v>
      </c>
      <c r="S1637" s="28">
        <v>19</v>
      </c>
      <c r="T1637" s="55">
        <v>53.03</v>
      </c>
      <c r="U1637" s="55">
        <v>22.06063</v>
      </c>
      <c r="V1637" s="55"/>
      <c r="W1637" s="55"/>
      <c r="X1637" s="28">
        <v>2019</v>
      </c>
      <c r="Y1637" s="28">
        <v>6</v>
      </c>
      <c r="Z1637" s="28">
        <v>19</v>
      </c>
      <c r="AA1637" s="28">
        <v>47.4375</v>
      </c>
      <c r="AB1637" s="28">
        <v>18.637440000000002</v>
      </c>
    </row>
    <row r="1638" spans="10:28" x14ac:dyDescent="0.25">
      <c r="J1638" s="28">
        <v>2019</v>
      </c>
      <c r="K1638" s="28">
        <v>6</v>
      </c>
      <c r="L1638" s="28">
        <v>20</v>
      </c>
      <c r="M1638" s="55">
        <v>36.617080000000001</v>
      </c>
      <c r="N1638" s="55">
        <v>62.036439999999999</v>
      </c>
      <c r="O1638" s="55"/>
      <c r="P1638" s="55"/>
      <c r="Q1638" s="28">
        <v>2019</v>
      </c>
      <c r="R1638" s="28">
        <v>6</v>
      </c>
      <c r="S1638" s="28">
        <v>20</v>
      </c>
      <c r="T1638" s="55">
        <v>44.11</v>
      </c>
      <c r="U1638" s="55">
        <v>23.31738</v>
      </c>
      <c r="V1638" s="55"/>
      <c r="W1638" s="55"/>
      <c r="X1638" s="28">
        <v>2019</v>
      </c>
      <c r="Y1638" s="28">
        <v>6</v>
      </c>
      <c r="Z1638" s="28">
        <v>20</v>
      </c>
      <c r="AA1638" s="28">
        <v>46.309579999999997</v>
      </c>
      <c r="AB1638" s="28">
        <v>21.73556</v>
      </c>
    </row>
    <row r="1639" spans="10:28" x14ac:dyDescent="0.25">
      <c r="J1639" s="28">
        <v>2019</v>
      </c>
      <c r="K1639" s="28">
        <v>6</v>
      </c>
      <c r="L1639" s="28">
        <v>21</v>
      </c>
      <c r="M1639" s="55">
        <v>36.937080000000002</v>
      </c>
      <c r="N1639" s="55">
        <v>70.89564</v>
      </c>
      <c r="O1639" s="55"/>
      <c r="P1639" s="55"/>
      <c r="Q1639" s="28">
        <v>2019</v>
      </c>
      <c r="R1639" s="28">
        <v>6</v>
      </c>
      <c r="S1639" s="28">
        <v>21</v>
      </c>
      <c r="T1639" s="55">
        <v>44.781669999999998</v>
      </c>
      <c r="U1639" s="55">
        <v>7.918984</v>
      </c>
      <c r="V1639" s="55"/>
      <c r="W1639" s="55"/>
      <c r="X1639" s="28">
        <v>2019</v>
      </c>
      <c r="Y1639" s="28">
        <v>6</v>
      </c>
      <c r="Z1639" s="28">
        <v>21</v>
      </c>
      <c r="AA1639" s="28">
        <v>47.049579999999999</v>
      </c>
      <c r="AB1639" s="28">
        <v>20.927869999999999</v>
      </c>
    </row>
    <row r="1640" spans="10:28" x14ac:dyDescent="0.25">
      <c r="J1640" s="28">
        <v>2019</v>
      </c>
      <c r="K1640" s="28">
        <v>6</v>
      </c>
      <c r="L1640" s="28">
        <v>22</v>
      </c>
      <c r="M1640" s="55">
        <v>31.104579999999999</v>
      </c>
      <c r="N1640" s="55">
        <v>60.65399</v>
      </c>
      <c r="O1640" s="55"/>
      <c r="P1640" s="55"/>
      <c r="Q1640" s="28">
        <v>2019</v>
      </c>
      <c r="R1640" s="28">
        <v>6</v>
      </c>
      <c r="S1640" s="28">
        <v>22</v>
      </c>
      <c r="T1640" s="55">
        <v>37.926670000000001</v>
      </c>
      <c r="U1640" s="55">
        <v>36.574620000000003</v>
      </c>
      <c r="V1640" s="55"/>
      <c r="W1640" s="55"/>
      <c r="X1640" s="28">
        <v>2019</v>
      </c>
      <c r="Y1640" s="28">
        <v>6</v>
      </c>
      <c r="Z1640" s="28">
        <v>22</v>
      </c>
      <c r="AA1640" s="28">
        <v>45.759169999999997</v>
      </c>
      <c r="AB1640" s="28">
        <v>23.789960000000001</v>
      </c>
    </row>
    <row r="1641" spans="10:28" x14ac:dyDescent="0.25">
      <c r="J1641" s="28">
        <v>2019</v>
      </c>
      <c r="K1641" s="28">
        <v>6</v>
      </c>
      <c r="L1641" s="28">
        <v>23</v>
      </c>
      <c r="M1641" s="55">
        <v>26.229579999999999</v>
      </c>
      <c r="N1641" s="55">
        <v>60.430289999999999</v>
      </c>
      <c r="O1641" s="55"/>
      <c r="P1641" s="55"/>
      <c r="Q1641" s="28">
        <v>2019</v>
      </c>
      <c r="R1641" s="28">
        <v>6</v>
      </c>
      <c r="S1641" s="28">
        <v>23</v>
      </c>
      <c r="T1641" s="55">
        <v>37.460830000000001</v>
      </c>
      <c r="U1641" s="55">
        <v>49.881929999999997</v>
      </c>
      <c r="V1641" s="55"/>
      <c r="W1641" s="55"/>
      <c r="X1641" s="28">
        <v>2019</v>
      </c>
      <c r="Y1641" s="28">
        <v>6</v>
      </c>
      <c r="Z1641" s="28">
        <v>23</v>
      </c>
      <c r="AA1641" s="28">
        <v>43.197290000000002</v>
      </c>
      <c r="AB1641" s="28">
        <v>27.242850000000001</v>
      </c>
    </row>
    <row r="1642" spans="10:28" x14ac:dyDescent="0.25">
      <c r="J1642" s="28">
        <v>2019</v>
      </c>
      <c r="K1642" s="28">
        <v>6</v>
      </c>
      <c r="L1642" s="28">
        <v>24</v>
      </c>
      <c r="M1642" s="55">
        <v>33.382080000000002</v>
      </c>
      <c r="N1642" s="55">
        <v>78.71978</v>
      </c>
      <c r="O1642" s="55"/>
      <c r="P1642" s="55"/>
      <c r="Q1642" s="28">
        <v>2019</v>
      </c>
      <c r="R1642" s="28">
        <v>6</v>
      </c>
      <c r="S1642" s="28">
        <v>24</v>
      </c>
      <c r="T1642" s="55">
        <v>60.069580000000002</v>
      </c>
      <c r="U1642" s="55">
        <v>7.7867129999999998</v>
      </c>
      <c r="V1642" s="55"/>
      <c r="W1642" s="55"/>
      <c r="X1642" s="28">
        <v>2019</v>
      </c>
      <c r="Y1642" s="28">
        <v>6</v>
      </c>
      <c r="Z1642" s="28">
        <v>24</v>
      </c>
      <c r="AA1642" s="28">
        <v>48.756250000000001</v>
      </c>
      <c r="AB1642" s="28">
        <v>16.520389999999999</v>
      </c>
    </row>
    <row r="1643" spans="10:28" x14ac:dyDescent="0.25">
      <c r="J1643" s="28">
        <v>2019</v>
      </c>
      <c r="K1643" s="28">
        <v>6</v>
      </c>
      <c r="L1643" s="28">
        <v>25</v>
      </c>
      <c r="M1643" s="55">
        <v>38.030830000000002</v>
      </c>
      <c r="N1643" s="55">
        <v>68.822609999999997</v>
      </c>
      <c r="O1643" s="55"/>
      <c r="P1643" s="55"/>
      <c r="Q1643" s="28">
        <v>2019</v>
      </c>
      <c r="R1643" s="28">
        <v>6</v>
      </c>
      <c r="S1643" s="28">
        <v>25</v>
      </c>
      <c r="T1643" s="55">
        <v>56.71208</v>
      </c>
      <c r="U1643" s="55">
        <v>13.067830000000001</v>
      </c>
      <c r="V1643" s="55"/>
      <c r="W1643" s="55"/>
      <c r="X1643" s="28">
        <v>2019</v>
      </c>
      <c r="Y1643" s="28">
        <v>6</v>
      </c>
      <c r="Z1643" s="28">
        <v>25</v>
      </c>
      <c r="AA1643" s="28">
        <v>49.74</v>
      </c>
      <c r="AB1643" s="28">
        <v>15.70866</v>
      </c>
    </row>
    <row r="1644" spans="10:28" x14ac:dyDescent="0.25">
      <c r="J1644" s="28">
        <v>2019</v>
      </c>
      <c r="K1644" s="28">
        <v>6</v>
      </c>
      <c r="L1644" s="28">
        <v>26</v>
      </c>
      <c r="M1644" s="55">
        <v>34.033749999999998</v>
      </c>
      <c r="N1644" s="55">
        <v>88.927180000000007</v>
      </c>
      <c r="O1644" s="55"/>
      <c r="P1644" s="55"/>
      <c r="Q1644" s="28">
        <v>2019</v>
      </c>
      <c r="R1644" s="28">
        <v>6</v>
      </c>
      <c r="S1644" s="28">
        <v>26</v>
      </c>
      <c r="T1644" s="55">
        <v>44.916670000000003</v>
      </c>
      <c r="U1644" s="55">
        <v>34.976590000000002</v>
      </c>
      <c r="V1644" s="55"/>
      <c r="W1644" s="55"/>
      <c r="X1644" s="28">
        <v>2019</v>
      </c>
      <c r="Y1644" s="28">
        <v>6</v>
      </c>
      <c r="Z1644" s="28">
        <v>26</v>
      </c>
      <c r="AA1644" s="28">
        <v>47.572499999999998</v>
      </c>
      <c r="AB1644" s="28">
        <v>24.816469999999999</v>
      </c>
    </row>
    <row r="1645" spans="10:28" x14ac:dyDescent="0.25">
      <c r="J1645" s="28">
        <v>2019</v>
      </c>
      <c r="K1645" s="28">
        <v>6</v>
      </c>
      <c r="L1645" s="28">
        <v>27</v>
      </c>
      <c r="M1645" s="55">
        <v>31.276869999999999</v>
      </c>
      <c r="N1645" s="55">
        <v>89.599270000000004</v>
      </c>
      <c r="O1645" s="55"/>
      <c r="P1645" s="55"/>
      <c r="Q1645" s="28">
        <v>2019</v>
      </c>
      <c r="R1645" s="28">
        <v>6</v>
      </c>
      <c r="S1645" s="28">
        <v>27</v>
      </c>
      <c r="T1645" s="55">
        <v>39.337919999999997</v>
      </c>
      <c r="U1645" s="55">
        <v>54.301519999999996</v>
      </c>
      <c r="V1645" s="55"/>
      <c r="W1645" s="55"/>
      <c r="X1645" s="28">
        <v>2019</v>
      </c>
      <c r="Y1645" s="28">
        <v>6</v>
      </c>
      <c r="Z1645" s="28">
        <v>27</v>
      </c>
      <c r="AA1645" s="28">
        <v>49.629579999999997</v>
      </c>
      <c r="AB1645" s="28">
        <v>26.16648</v>
      </c>
    </row>
    <row r="1646" spans="10:28" x14ac:dyDescent="0.25">
      <c r="J1646" s="28">
        <v>2019</v>
      </c>
      <c r="K1646" s="28">
        <v>6</v>
      </c>
      <c r="L1646" s="28">
        <v>28</v>
      </c>
      <c r="M1646" s="55">
        <v>42.806249999999999</v>
      </c>
      <c r="N1646" s="55">
        <v>64.890979999999999</v>
      </c>
      <c r="O1646" s="55"/>
      <c r="P1646" s="55"/>
      <c r="Q1646" s="28">
        <v>2019</v>
      </c>
      <c r="R1646" s="28">
        <v>6</v>
      </c>
      <c r="S1646" s="28">
        <v>28</v>
      </c>
      <c r="T1646" s="55">
        <v>36.926250000000003</v>
      </c>
      <c r="U1646" s="55">
        <v>44.638019999999997</v>
      </c>
      <c r="V1646" s="55"/>
      <c r="W1646" s="55"/>
      <c r="X1646" s="28">
        <v>2019</v>
      </c>
      <c r="Y1646" s="28">
        <v>6</v>
      </c>
      <c r="Z1646" s="28">
        <v>28</v>
      </c>
      <c r="AA1646" s="28">
        <v>51.773330000000001</v>
      </c>
      <c r="AB1646" s="28">
        <v>18.22269</v>
      </c>
    </row>
    <row r="1647" spans="10:28" x14ac:dyDescent="0.25">
      <c r="J1647" s="28">
        <v>2019</v>
      </c>
      <c r="K1647" s="28">
        <v>6</v>
      </c>
      <c r="L1647" s="28">
        <v>29</v>
      </c>
      <c r="M1647" s="55">
        <v>32.615000000000002</v>
      </c>
      <c r="N1647" s="55">
        <v>66.636240000000001</v>
      </c>
      <c r="O1647" s="55"/>
      <c r="P1647" s="55"/>
      <c r="Q1647" s="28">
        <v>2019</v>
      </c>
      <c r="R1647" s="28">
        <v>6</v>
      </c>
      <c r="S1647" s="28">
        <v>29</v>
      </c>
      <c r="T1647" s="55">
        <v>39.265000000000001</v>
      </c>
      <c r="U1647" s="55">
        <v>25.259740000000001</v>
      </c>
      <c r="V1647" s="55"/>
      <c r="W1647" s="55"/>
      <c r="X1647" s="28">
        <v>2019</v>
      </c>
      <c r="Y1647" s="28">
        <v>6</v>
      </c>
      <c r="Z1647" s="28">
        <v>29</v>
      </c>
      <c r="AA1647" s="28">
        <v>49.012500000000003</v>
      </c>
      <c r="AB1647" s="28">
        <v>18.349119999999999</v>
      </c>
    </row>
    <row r="1648" spans="10:28" x14ac:dyDescent="0.25">
      <c r="J1648" s="28">
        <v>2019</v>
      </c>
      <c r="K1648" s="28">
        <v>6</v>
      </c>
      <c r="L1648" s="28">
        <v>30</v>
      </c>
      <c r="M1648" s="55">
        <v>19.068750000000001</v>
      </c>
      <c r="N1648" s="55">
        <v>84.540689999999998</v>
      </c>
      <c r="O1648" s="55"/>
      <c r="P1648" s="55"/>
      <c r="Q1648" s="28">
        <v>2019</v>
      </c>
      <c r="R1648" s="28">
        <v>6</v>
      </c>
      <c r="S1648" s="28">
        <v>30</v>
      </c>
      <c r="T1648" s="55">
        <v>29.997920000000001</v>
      </c>
      <c r="U1648" s="55">
        <v>61.437950000000001</v>
      </c>
      <c r="V1648" s="55"/>
      <c r="W1648" s="55"/>
      <c r="X1648" s="28">
        <v>2019</v>
      </c>
      <c r="Y1648" s="28">
        <v>6</v>
      </c>
      <c r="Z1648" s="28">
        <v>30</v>
      </c>
      <c r="AA1648" s="28">
        <v>46.705419999999997</v>
      </c>
      <c r="AB1648" s="28">
        <v>23.445709999999998</v>
      </c>
    </row>
    <row r="1649" spans="10:28" x14ac:dyDescent="0.25">
      <c r="J1649" s="28">
        <v>2019</v>
      </c>
      <c r="K1649" s="28">
        <v>7</v>
      </c>
      <c r="L1649" s="28">
        <v>1</v>
      </c>
      <c r="M1649" s="55">
        <v>27.473749999999999</v>
      </c>
      <c r="N1649" s="55">
        <v>89.085750000000004</v>
      </c>
      <c r="O1649" s="55"/>
      <c r="P1649" s="55"/>
      <c r="Q1649" s="28">
        <v>2019</v>
      </c>
      <c r="R1649" s="28">
        <v>7</v>
      </c>
      <c r="S1649" s="28">
        <v>1</v>
      </c>
      <c r="T1649" s="55">
        <v>36.46875</v>
      </c>
      <c r="U1649" s="55">
        <v>39.143549999999998</v>
      </c>
      <c r="V1649" s="55"/>
      <c r="W1649" s="55"/>
      <c r="X1649" s="28">
        <v>2019</v>
      </c>
      <c r="Y1649" s="28">
        <v>7</v>
      </c>
      <c r="Z1649" s="28">
        <v>1</v>
      </c>
      <c r="AA1649" s="28">
        <v>48.31</v>
      </c>
      <c r="AB1649" s="28">
        <v>25.1294</v>
      </c>
    </row>
    <row r="1650" spans="10:28" x14ac:dyDescent="0.25">
      <c r="J1650" s="28">
        <v>2019</v>
      </c>
      <c r="K1650" s="28">
        <v>7</v>
      </c>
      <c r="L1650" s="28">
        <v>2</v>
      </c>
      <c r="M1650" s="55">
        <v>27.362919999999999</v>
      </c>
      <c r="N1650" s="55">
        <v>90.990729999999999</v>
      </c>
      <c r="O1650" s="55"/>
      <c r="P1650" s="55"/>
      <c r="Q1650" s="28">
        <v>2019</v>
      </c>
      <c r="R1650" s="28">
        <v>7</v>
      </c>
      <c r="S1650" s="28">
        <v>2</v>
      </c>
      <c r="T1650" s="55">
        <v>54.840829999999997</v>
      </c>
      <c r="U1650" s="55">
        <v>7.1080909999999999</v>
      </c>
      <c r="V1650" s="55"/>
      <c r="W1650" s="55"/>
      <c r="X1650" s="28">
        <v>2019</v>
      </c>
      <c r="Y1650" s="28">
        <v>7</v>
      </c>
      <c r="Z1650" s="28">
        <v>2</v>
      </c>
      <c r="AA1650" s="28">
        <v>48.986249999999998</v>
      </c>
      <c r="AB1650" s="28">
        <v>23.043759999999999</v>
      </c>
    </row>
    <row r="1651" spans="10:28" x14ac:dyDescent="0.25">
      <c r="J1651" s="28">
        <v>2019</v>
      </c>
      <c r="K1651" s="28">
        <v>7</v>
      </c>
      <c r="L1651" s="28">
        <v>3</v>
      </c>
      <c r="M1651" s="55">
        <v>29.236249999999998</v>
      </c>
      <c r="N1651" s="55">
        <v>88.008669999999995</v>
      </c>
      <c r="O1651" s="55"/>
      <c r="P1651" s="55"/>
      <c r="Q1651" s="28">
        <v>2019</v>
      </c>
      <c r="R1651" s="28">
        <v>7</v>
      </c>
      <c r="S1651" s="28">
        <v>3</v>
      </c>
      <c r="T1651" s="55">
        <v>61.247079999999997</v>
      </c>
      <c r="U1651" s="55">
        <v>6.1352630000000001</v>
      </c>
      <c r="V1651" s="55"/>
      <c r="W1651" s="55"/>
      <c r="X1651" s="28">
        <v>2019</v>
      </c>
      <c r="Y1651" s="28">
        <v>7</v>
      </c>
      <c r="Z1651" s="28">
        <v>3</v>
      </c>
      <c r="AA1651" s="28">
        <v>51.199579999999997</v>
      </c>
      <c r="AB1651" s="28">
        <v>19.973669999999998</v>
      </c>
    </row>
    <row r="1652" spans="10:28" x14ac:dyDescent="0.25">
      <c r="J1652" s="28">
        <v>2019</v>
      </c>
      <c r="K1652" s="28">
        <v>7</v>
      </c>
      <c r="L1652" s="28">
        <v>4</v>
      </c>
      <c r="M1652" s="55">
        <v>28.600829999999998</v>
      </c>
      <c r="N1652" s="55">
        <v>90.379350000000002</v>
      </c>
      <c r="O1652" s="55"/>
      <c r="P1652" s="55"/>
      <c r="Q1652" s="28">
        <v>2019</v>
      </c>
      <c r="R1652" s="28">
        <v>7</v>
      </c>
      <c r="S1652" s="28">
        <v>4</v>
      </c>
      <c r="T1652" s="55">
        <v>52.622079999999997</v>
      </c>
      <c r="U1652" s="55">
        <v>13.065569999999999</v>
      </c>
      <c r="V1652" s="55"/>
      <c r="W1652" s="55"/>
      <c r="X1652" s="28">
        <v>2019</v>
      </c>
      <c r="Y1652" s="28">
        <v>7</v>
      </c>
      <c r="Z1652" s="28">
        <v>4</v>
      </c>
      <c r="AA1652" s="28">
        <v>53.478749999999998</v>
      </c>
      <c r="AB1652" s="28">
        <v>17.810700000000001</v>
      </c>
    </row>
    <row r="1653" spans="10:28" x14ac:dyDescent="0.25">
      <c r="J1653" s="28">
        <v>2019</v>
      </c>
      <c r="K1653" s="28">
        <v>7</v>
      </c>
      <c r="L1653" s="28">
        <v>5</v>
      </c>
      <c r="M1653" s="55">
        <v>31.850829999999998</v>
      </c>
      <c r="N1653" s="55">
        <v>79.009730000000005</v>
      </c>
      <c r="O1653" s="55"/>
      <c r="P1653" s="55"/>
      <c r="Q1653" s="28">
        <v>2019</v>
      </c>
      <c r="R1653" s="28">
        <v>7</v>
      </c>
      <c r="S1653" s="28">
        <v>5</v>
      </c>
      <c r="T1653" s="55">
        <v>45.004170000000002</v>
      </c>
      <c r="U1653" s="55">
        <v>18.053750000000001</v>
      </c>
      <c r="V1653" s="55"/>
      <c r="W1653" s="55"/>
      <c r="X1653" s="28">
        <v>2019</v>
      </c>
      <c r="Y1653" s="28">
        <v>7</v>
      </c>
      <c r="Z1653" s="28">
        <v>5</v>
      </c>
      <c r="AA1653" s="28">
        <v>56.053750000000001</v>
      </c>
      <c r="AB1653" s="28">
        <v>14.26258</v>
      </c>
    </row>
    <row r="1654" spans="10:28" x14ac:dyDescent="0.25">
      <c r="J1654" s="28">
        <v>2019</v>
      </c>
      <c r="K1654" s="28">
        <v>7</v>
      </c>
      <c r="L1654" s="28">
        <v>6</v>
      </c>
      <c r="M1654" s="55">
        <v>28.456669999999999</v>
      </c>
      <c r="N1654" s="55">
        <v>88.921220000000005</v>
      </c>
      <c r="O1654" s="55"/>
      <c r="P1654" s="55"/>
      <c r="Q1654" s="28">
        <v>2019</v>
      </c>
      <c r="R1654" s="28">
        <v>7</v>
      </c>
      <c r="S1654" s="28">
        <v>6</v>
      </c>
      <c r="T1654" s="55">
        <v>43.559170000000002</v>
      </c>
      <c r="U1654" s="55">
        <v>9.5926170000000006</v>
      </c>
      <c r="V1654" s="55"/>
      <c r="W1654" s="55"/>
      <c r="X1654" s="28">
        <v>2019</v>
      </c>
      <c r="Y1654" s="28">
        <v>7</v>
      </c>
      <c r="Z1654" s="28">
        <v>6</v>
      </c>
      <c r="AA1654" s="28">
        <v>51.680419999999998</v>
      </c>
      <c r="AB1654" s="28">
        <v>17.151959999999999</v>
      </c>
    </row>
    <row r="1655" spans="10:28" x14ac:dyDescent="0.25">
      <c r="J1655" s="28">
        <v>2019</v>
      </c>
      <c r="K1655" s="28">
        <v>7</v>
      </c>
      <c r="L1655" s="28">
        <v>7</v>
      </c>
      <c r="M1655" s="55">
        <v>26.211670000000002</v>
      </c>
      <c r="N1655" s="55">
        <v>89.835470000000001</v>
      </c>
      <c r="O1655" s="55"/>
      <c r="P1655" s="55"/>
      <c r="Q1655" s="28">
        <v>2019</v>
      </c>
      <c r="R1655" s="28">
        <v>7</v>
      </c>
      <c r="S1655" s="28">
        <v>7</v>
      </c>
      <c r="T1655" s="55">
        <v>45.985419999999998</v>
      </c>
      <c r="U1655" s="55">
        <v>4.4518069999999996</v>
      </c>
      <c r="V1655" s="55"/>
      <c r="W1655" s="55"/>
      <c r="X1655" s="28">
        <v>2019</v>
      </c>
      <c r="Y1655" s="28">
        <v>7</v>
      </c>
      <c r="Z1655" s="28">
        <v>7</v>
      </c>
      <c r="AA1655" s="28">
        <v>48.667079999999999</v>
      </c>
      <c r="AB1655" s="28">
        <v>21.409310000000001</v>
      </c>
    </row>
    <row r="1656" spans="10:28" x14ac:dyDescent="0.25">
      <c r="J1656" s="28">
        <v>2019</v>
      </c>
      <c r="K1656" s="28">
        <v>7</v>
      </c>
      <c r="L1656" s="28">
        <v>8</v>
      </c>
      <c r="M1656" s="55">
        <v>33.941670000000002</v>
      </c>
      <c r="N1656" s="55">
        <v>80.55368</v>
      </c>
      <c r="O1656" s="55"/>
      <c r="P1656" s="55"/>
      <c r="Q1656" s="28">
        <v>2019</v>
      </c>
      <c r="R1656" s="28">
        <v>7</v>
      </c>
      <c r="S1656" s="28">
        <v>8</v>
      </c>
      <c r="T1656" s="55">
        <v>63.378749999999997</v>
      </c>
      <c r="U1656" s="55">
        <v>3.4795189999999998</v>
      </c>
      <c r="V1656" s="55"/>
      <c r="W1656" s="55"/>
      <c r="X1656" s="28">
        <v>2019</v>
      </c>
      <c r="Y1656" s="28">
        <v>7</v>
      </c>
      <c r="Z1656" s="28">
        <v>8</v>
      </c>
      <c r="AA1656" s="28">
        <v>51.875830000000001</v>
      </c>
      <c r="AB1656" s="28">
        <v>22.974240000000002</v>
      </c>
    </row>
    <row r="1657" spans="10:28" x14ac:dyDescent="0.25">
      <c r="J1657" s="28">
        <v>2019</v>
      </c>
      <c r="K1657" s="28">
        <v>7</v>
      </c>
      <c r="L1657" s="28">
        <v>9</v>
      </c>
      <c r="M1657" s="55">
        <v>37.458329999999997</v>
      </c>
      <c r="N1657" s="55">
        <v>79.248050000000006</v>
      </c>
      <c r="O1657" s="55"/>
      <c r="P1657" s="55"/>
      <c r="Q1657" s="28">
        <v>2019</v>
      </c>
      <c r="R1657" s="28">
        <v>7</v>
      </c>
      <c r="S1657" s="28">
        <v>9</v>
      </c>
      <c r="T1657" s="55">
        <v>64.072909999999993</v>
      </c>
      <c r="U1657" s="55">
        <v>11.446809999999999</v>
      </c>
      <c r="V1657" s="55"/>
      <c r="W1657" s="55"/>
      <c r="X1657" s="28">
        <v>2019</v>
      </c>
      <c r="Y1657" s="28">
        <v>7</v>
      </c>
      <c r="Z1657" s="28">
        <v>9</v>
      </c>
      <c r="AA1657" s="28">
        <v>52.126669999999997</v>
      </c>
      <c r="AB1657" s="28">
        <v>21.36814</v>
      </c>
    </row>
    <row r="1658" spans="10:28" x14ac:dyDescent="0.25">
      <c r="J1658" s="28">
        <v>2019</v>
      </c>
      <c r="K1658" s="28">
        <v>7</v>
      </c>
      <c r="L1658" s="28">
        <v>10</v>
      </c>
      <c r="M1658" s="55">
        <v>41.48292</v>
      </c>
      <c r="N1658" s="55">
        <v>67.54195</v>
      </c>
      <c r="O1658" s="55"/>
      <c r="P1658" s="55"/>
      <c r="Q1658" s="28">
        <v>2019</v>
      </c>
      <c r="R1658" s="28">
        <v>7</v>
      </c>
      <c r="S1658" s="28">
        <v>10</v>
      </c>
      <c r="T1658" s="55">
        <v>49.847499999999997</v>
      </c>
      <c r="U1658" s="55">
        <v>23.790140000000001</v>
      </c>
      <c r="V1658" s="55"/>
      <c r="W1658" s="55"/>
      <c r="X1658" s="28">
        <v>2019</v>
      </c>
      <c r="Y1658" s="28">
        <v>7</v>
      </c>
      <c r="Z1658" s="28">
        <v>10</v>
      </c>
      <c r="AA1658" s="28">
        <v>51.875</v>
      </c>
      <c r="AB1658" s="28">
        <v>17.139089999999999</v>
      </c>
    </row>
    <row r="1659" spans="10:28" x14ac:dyDescent="0.25">
      <c r="J1659" s="28">
        <v>2019</v>
      </c>
      <c r="K1659" s="28">
        <v>7</v>
      </c>
      <c r="L1659" s="28">
        <v>11</v>
      </c>
      <c r="M1659" s="55">
        <v>46.092910000000003</v>
      </c>
      <c r="N1659" s="55">
        <v>28.038810000000002</v>
      </c>
      <c r="O1659" s="55"/>
      <c r="P1659" s="55"/>
      <c r="Q1659" s="28">
        <v>2019</v>
      </c>
      <c r="R1659" s="28">
        <v>7</v>
      </c>
      <c r="S1659" s="28">
        <v>11</v>
      </c>
      <c r="T1659" s="55">
        <v>48.771250000000002</v>
      </c>
      <c r="U1659" s="55">
        <v>24.010149999999999</v>
      </c>
      <c r="V1659" s="55"/>
      <c r="W1659" s="55"/>
      <c r="X1659" s="28">
        <v>2019</v>
      </c>
      <c r="Y1659" s="28">
        <v>7</v>
      </c>
      <c r="Z1659" s="28">
        <v>11</v>
      </c>
      <c r="AA1659" s="28">
        <v>54.27458</v>
      </c>
      <c r="AB1659" s="28">
        <v>14.91024</v>
      </c>
    </row>
    <row r="1660" spans="10:28" x14ac:dyDescent="0.25">
      <c r="J1660" s="28">
        <v>2019</v>
      </c>
      <c r="K1660" s="28">
        <v>7</v>
      </c>
      <c r="L1660" s="28">
        <v>12</v>
      </c>
      <c r="M1660" s="55">
        <v>45.352499999999999</v>
      </c>
      <c r="N1660" s="55">
        <v>37.401380000000003</v>
      </c>
      <c r="O1660" s="55"/>
      <c r="P1660" s="55"/>
      <c r="Q1660" s="28">
        <v>2019</v>
      </c>
      <c r="R1660" s="28">
        <v>7</v>
      </c>
      <c r="S1660" s="28">
        <v>12</v>
      </c>
      <c r="T1660" s="55">
        <v>48.842080000000003</v>
      </c>
      <c r="U1660" s="55">
        <v>28.64311</v>
      </c>
      <c r="V1660" s="55"/>
      <c r="W1660" s="55"/>
      <c r="X1660" s="28">
        <v>2019</v>
      </c>
      <c r="Y1660" s="28">
        <v>7</v>
      </c>
      <c r="Z1660" s="28">
        <v>12</v>
      </c>
      <c r="AA1660" s="28">
        <v>57.024999999999999</v>
      </c>
      <c r="AB1660" s="28">
        <v>11.83755</v>
      </c>
    </row>
    <row r="1661" spans="10:28" x14ac:dyDescent="0.25">
      <c r="J1661" s="28">
        <v>2019</v>
      </c>
      <c r="K1661" s="28">
        <v>7</v>
      </c>
      <c r="L1661" s="28">
        <v>13</v>
      </c>
      <c r="M1661" s="55">
        <v>37.004170000000002</v>
      </c>
      <c r="N1661" s="55">
        <v>68.459739999999996</v>
      </c>
      <c r="O1661" s="55"/>
      <c r="P1661" s="55"/>
      <c r="Q1661" s="28">
        <v>2019</v>
      </c>
      <c r="R1661" s="28">
        <v>7</v>
      </c>
      <c r="S1661" s="28">
        <v>13</v>
      </c>
      <c r="T1661" s="55">
        <v>50.278329999999997</v>
      </c>
      <c r="U1661" s="55">
        <v>10.750220000000001</v>
      </c>
      <c r="V1661" s="55"/>
      <c r="W1661" s="55"/>
      <c r="X1661" s="28">
        <v>2019</v>
      </c>
      <c r="Y1661" s="28">
        <v>7</v>
      </c>
      <c r="Z1661" s="28">
        <v>13</v>
      </c>
      <c r="AA1661" s="28">
        <v>50.860419999999998</v>
      </c>
      <c r="AB1661" s="28">
        <v>23.904730000000001</v>
      </c>
    </row>
    <row r="1662" spans="10:28" x14ac:dyDescent="0.25">
      <c r="J1662" s="28">
        <v>2019</v>
      </c>
      <c r="K1662" s="28">
        <v>7</v>
      </c>
      <c r="L1662" s="28">
        <v>14</v>
      </c>
      <c r="M1662" s="55">
        <v>36.316249999999997</v>
      </c>
      <c r="N1662" s="55">
        <v>59.336509999999997</v>
      </c>
      <c r="O1662" s="55"/>
      <c r="P1662" s="55"/>
      <c r="Q1662" s="28">
        <v>2019</v>
      </c>
      <c r="R1662" s="28">
        <v>7</v>
      </c>
      <c r="S1662" s="28">
        <v>14</v>
      </c>
      <c r="T1662" s="55">
        <v>50.640419999999999</v>
      </c>
      <c r="U1662" s="55">
        <v>5.7756809999999996</v>
      </c>
      <c r="V1662" s="55"/>
      <c r="W1662" s="55"/>
      <c r="X1662" s="28">
        <v>2019</v>
      </c>
      <c r="Y1662" s="28">
        <v>7</v>
      </c>
      <c r="Z1662" s="28">
        <v>14</v>
      </c>
      <c r="AA1662" s="28">
        <v>48.99333</v>
      </c>
      <c r="AB1662" s="28">
        <v>27.576460000000001</v>
      </c>
    </row>
    <row r="1663" spans="10:28" x14ac:dyDescent="0.25">
      <c r="J1663" s="28">
        <v>2019</v>
      </c>
      <c r="K1663" s="28">
        <v>7</v>
      </c>
      <c r="L1663" s="28">
        <v>15</v>
      </c>
      <c r="M1663" s="55">
        <v>39.540419999999997</v>
      </c>
      <c r="N1663" s="55">
        <v>64.369410000000002</v>
      </c>
      <c r="O1663" s="55"/>
      <c r="P1663" s="55"/>
      <c r="Q1663" s="28">
        <v>2019</v>
      </c>
      <c r="R1663" s="28">
        <v>7</v>
      </c>
      <c r="S1663" s="28">
        <v>15</v>
      </c>
      <c r="T1663" s="55">
        <v>70.198750000000004</v>
      </c>
      <c r="U1663" s="55">
        <v>8.0478760000000005</v>
      </c>
      <c r="V1663" s="55"/>
      <c r="W1663" s="55"/>
      <c r="X1663" s="28">
        <v>2019</v>
      </c>
      <c r="Y1663" s="28">
        <v>7</v>
      </c>
      <c r="Z1663" s="28">
        <v>15</v>
      </c>
      <c r="AA1663" s="28">
        <v>52.121670000000002</v>
      </c>
      <c r="AB1663" s="28">
        <v>24.889779999999998</v>
      </c>
    </row>
    <row r="1664" spans="10:28" x14ac:dyDescent="0.25">
      <c r="J1664" s="28">
        <v>2019</v>
      </c>
      <c r="K1664" s="28">
        <v>7</v>
      </c>
      <c r="L1664" s="28">
        <v>16</v>
      </c>
      <c r="M1664" s="55">
        <v>43.119790000000002</v>
      </c>
      <c r="N1664" s="55">
        <v>62.722720000000002</v>
      </c>
      <c r="O1664" s="55"/>
      <c r="P1664" s="55"/>
      <c r="Q1664" s="28">
        <v>2019</v>
      </c>
      <c r="R1664" s="28">
        <v>7</v>
      </c>
      <c r="S1664" s="28">
        <v>16</v>
      </c>
      <c r="T1664" s="55">
        <v>67.448750000000004</v>
      </c>
      <c r="U1664" s="55">
        <v>11.47396</v>
      </c>
      <c r="V1664" s="55"/>
      <c r="W1664" s="55"/>
      <c r="X1664" s="28">
        <v>2019</v>
      </c>
      <c r="Y1664" s="28">
        <v>7</v>
      </c>
      <c r="Z1664" s="28">
        <v>16</v>
      </c>
      <c r="AA1664" s="28">
        <v>51.659170000000003</v>
      </c>
      <c r="AB1664" s="28">
        <v>22.870660000000001</v>
      </c>
    </row>
    <row r="1665" spans="10:28" x14ac:dyDescent="0.25">
      <c r="J1665" s="28">
        <v>2019</v>
      </c>
      <c r="K1665" s="28">
        <v>7</v>
      </c>
      <c r="L1665" s="28">
        <v>17</v>
      </c>
      <c r="M1665" s="55">
        <v>45.907919999999997</v>
      </c>
      <c r="N1665" s="55">
        <v>39.53734</v>
      </c>
      <c r="O1665" s="55"/>
      <c r="P1665" s="55"/>
      <c r="Q1665" s="28">
        <v>2019</v>
      </c>
      <c r="R1665" s="28">
        <v>7</v>
      </c>
      <c r="S1665" s="28">
        <v>17</v>
      </c>
      <c r="T1665" s="55">
        <v>47.500419999999998</v>
      </c>
      <c r="U1665" s="55">
        <v>39.775509999999997</v>
      </c>
      <c r="V1665" s="55"/>
      <c r="W1665" s="55"/>
      <c r="X1665" s="28">
        <v>2019</v>
      </c>
      <c r="Y1665" s="28">
        <v>7</v>
      </c>
      <c r="Z1665" s="28">
        <v>17</v>
      </c>
      <c r="AA1665" s="28">
        <v>52.795000000000002</v>
      </c>
      <c r="AB1665" s="28">
        <v>22.012429999999998</v>
      </c>
    </row>
    <row r="1666" spans="10:28" x14ac:dyDescent="0.25">
      <c r="J1666" s="28">
        <v>2019</v>
      </c>
      <c r="K1666" s="28">
        <v>7</v>
      </c>
      <c r="L1666" s="28">
        <v>18</v>
      </c>
      <c r="M1666" s="55">
        <v>43.744169999999997</v>
      </c>
      <c r="N1666" s="55">
        <v>50.682690000000001</v>
      </c>
      <c r="O1666" s="55"/>
      <c r="P1666" s="55"/>
      <c r="Q1666" s="28">
        <v>2019</v>
      </c>
      <c r="R1666" s="28">
        <v>7</v>
      </c>
      <c r="S1666" s="28">
        <v>18</v>
      </c>
      <c r="T1666" s="55">
        <v>46.782080000000001</v>
      </c>
      <c r="U1666" s="55">
        <v>31.138159999999999</v>
      </c>
      <c r="V1666" s="55"/>
      <c r="W1666" s="55"/>
      <c r="X1666" s="28">
        <v>2019</v>
      </c>
      <c r="Y1666" s="28">
        <v>7</v>
      </c>
      <c r="Z1666" s="28">
        <v>18</v>
      </c>
      <c r="AA1666" s="28">
        <v>53.74333</v>
      </c>
      <c r="AB1666" s="28">
        <v>19.459949999999999</v>
      </c>
    </row>
    <row r="1667" spans="10:28" x14ac:dyDescent="0.25">
      <c r="J1667" s="28">
        <v>2019</v>
      </c>
      <c r="K1667" s="28">
        <v>7</v>
      </c>
      <c r="L1667" s="28">
        <v>19</v>
      </c>
      <c r="M1667" s="55">
        <v>44.99</v>
      </c>
      <c r="N1667" s="55">
        <v>40.729610000000001</v>
      </c>
      <c r="O1667" s="55"/>
      <c r="P1667" s="55"/>
      <c r="Q1667" s="28">
        <v>2019</v>
      </c>
      <c r="R1667" s="28">
        <v>7</v>
      </c>
      <c r="S1667" s="28">
        <v>19</v>
      </c>
      <c r="T1667" s="55">
        <v>47.628749999999997</v>
      </c>
      <c r="U1667" s="55">
        <v>35.286009999999997</v>
      </c>
      <c r="V1667" s="55"/>
      <c r="W1667" s="55"/>
      <c r="X1667" s="28">
        <v>2019</v>
      </c>
      <c r="Y1667" s="28">
        <v>7</v>
      </c>
      <c r="Z1667" s="28">
        <v>19</v>
      </c>
      <c r="AA1667" s="28">
        <v>52.509169999999997</v>
      </c>
      <c r="AB1667" s="28">
        <v>20.807079999999999</v>
      </c>
    </row>
    <row r="1668" spans="10:28" x14ac:dyDescent="0.25">
      <c r="J1668" s="28">
        <v>2019</v>
      </c>
      <c r="K1668" s="28">
        <v>7</v>
      </c>
      <c r="L1668" s="28">
        <v>20</v>
      </c>
      <c r="M1668" s="55">
        <v>35.811250000000001</v>
      </c>
      <c r="N1668" s="55">
        <v>62.089759999999998</v>
      </c>
      <c r="O1668" s="55"/>
      <c r="P1668" s="55"/>
      <c r="Q1668" s="28">
        <v>2019</v>
      </c>
      <c r="R1668" s="28">
        <v>7</v>
      </c>
      <c r="S1668" s="28">
        <v>20</v>
      </c>
      <c r="T1668" s="55">
        <v>45.143749999999997</v>
      </c>
      <c r="U1668" s="55">
        <v>33.680480000000003</v>
      </c>
      <c r="V1668" s="55"/>
      <c r="W1668" s="55"/>
      <c r="X1668" s="28">
        <v>2019</v>
      </c>
      <c r="Y1668" s="28">
        <v>7</v>
      </c>
      <c r="Z1668" s="28">
        <v>20</v>
      </c>
      <c r="AA1668" s="28">
        <v>50.20917</v>
      </c>
      <c r="AB1668" s="28">
        <v>24.06758</v>
      </c>
    </row>
    <row r="1669" spans="10:28" x14ac:dyDescent="0.25">
      <c r="J1669" s="28">
        <v>2019</v>
      </c>
      <c r="K1669" s="28">
        <v>7</v>
      </c>
      <c r="L1669" s="28">
        <v>21</v>
      </c>
      <c r="M1669" s="55">
        <v>35.442920000000001</v>
      </c>
      <c r="N1669" s="55">
        <v>73.29907</v>
      </c>
      <c r="O1669" s="55"/>
      <c r="P1669" s="55"/>
      <c r="Q1669" s="28">
        <v>2019</v>
      </c>
      <c r="R1669" s="28">
        <v>7</v>
      </c>
      <c r="S1669" s="28">
        <v>21</v>
      </c>
      <c r="T1669" s="55">
        <v>32.716250000000002</v>
      </c>
      <c r="U1669" s="55">
        <v>64.808880000000002</v>
      </c>
      <c r="V1669" s="55"/>
      <c r="W1669" s="55"/>
      <c r="X1669" s="28">
        <v>2019</v>
      </c>
      <c r="Y1669" s="28">
        <v>7</v>
      </c>
      <c r="Z1669" s="28">
        <v>21</v>
      </c>
      <c r="AA1669" s="28">
        <v>49.971249999999998</v>
      </c>
      <c r="AB1669" s="28">
        <v>24.120760000000001</v>
      </c>
    </row>
    <row r="1670" spans="10:28" x14ac:dyDescent="0.25">
      <c r="J1670" s="28">
        <v>2019</v>
      </c>
      <c r="K1670" s="28">
        <v>7</v>
      </c>
      <c r="L1670" s="28">
        <v>22</v>
      </c>
      <c r="M1670" s="55">
        <v>39.813960000000002</v>
      </c>
      <c r="N1670" s="55">
        <v>61.839320000000001</v>
      </c>
      <c r="O1670" s="55"/>
      <c r="P1670" s="55"/>
      <c r="Q1670" s="28">
        <v>2019</v>
      </c>
      <c r="R1670" s="28">
        <v>7</v>
      </c>
      <c r="S1670" s="28">
        <v>22</v>
      </c>
      <c r="T1670" s="55">
        <v>30.335000000000001</v>
      </c>
      <c r="U1670" s="55">
        <v>66.696250000000006</v>
      </c>
      <c r="V1670" s="55"/>
      <c r="W1670" s="55"/>
      <c r="X1670" s="28">
        <v>2019</v>
      </c>
      <c r="Y1670" s="28">
        <v>7</v>
      </c>
      <c r="Z1670" s="28">
        <v>22</v>
      </c>
      <c r="AA1670" s="28">
        <v>56.039580000000001</v>
      </c>
      <c r="AB1670" s="28">
        <v>22.654969999999999</v>
      </c>
    </row>
    <row r="1671" spans="10:28" x14ac:dyDescent="0.25">
      <c r="J1671" s="28">
        <v>2019</v>
      </c>
      <c r="K1671" s="28">
        <v>7</v>
      </c>
      <c r="L1671" s="28">
        <v>23</v>
      </c>
      <c r="M1671" s="55">
        <v>46.839170000000003</v>
      </c>
      <c r="N1671" s="55">
        <v>56.139189999999999</v>
      </c>
      <c r="O1671" s="55"/>
      <c r="P1671" s="55"/>
      <c r="Q1671" s="28">
        <v>2019</v>
      </c>
      <c r="R1671" s="28">
        <v>7</v>
      </c>
      <c r="S1671" s="28">
        <v>23</v>
      </c>
      <c r="T1671" s="55">
        <v>44.747500000000002</v>
      </c>
      <c r="U1671" s="55">
        <v>49.079749999999997</v>
      </c>
      <c r="V1671" s="55"/>
      <c r="W1671" s="55"/>
      <c r="X1671" s="28">
        <v>2019</v>
      </c>
      <c r="Y1671" s="28">
        <v>7</v>
      </c>
      <c r="Z1671" s="28">
        <v>23</v>
      </c>
      <c r="AA1671" s="28">
        <v>54.9925</v>
      </c>
      <c r="AB1671" s="28">
        <v>20.129049999999999</v>
      </c>
    </row>
    <row r="1672" spans="10:28" x14ac:dyDescent="0.25">
      <c r="J1672" s="28">
        <v>2019</v>
      </c>
      <c r="K1672" s="28">
        <v>7</v>
      </c>
      <c r="L1672" s="28">
        <v>24</v>
      </c>
      <c r="M1672" s="55">
        <v>50.881250000000001</v>
      </c>
      <c r="N1672" s="55">
        <v>48.421819999999997</v>
      </c>
      <c r="O1672" s="55"/>
      <c r="P1672" s="55"/>
      <c r="Q1672" s="28">
        <v>2019</v>
      </c>
      <c r="R1672" s="28">
        <v>7</v>
      </c>
      <c r="S1672" s="28">
        <v>24</v>
      </c>
      <c r="T1672" s="55">
        <v>47.530419999999999</v>
      </c>
      <c r="U1672" s="55">
        <v>38.482250000000001</v>
      </c>
      <c r="V1672" s="55"/>
      <c r="W1672" s="55"/>
      <c r="X1672" s="28">
        <v>2019</v>
      </c>
      <c r="Y1672" s="28">
        <v>7</v>
      </c>
      <c r="Z1672" s="28">
        <v>24</v>
      </c>
      <c r="AA1672" s="28">
        <v>55.594999999999999</v>
      </c>
      <c r="AB1672" s="28">
        <v>17.771180000000001</v>
      </c>
    </row>
    <row r="1673" spans="10:28" x14ac:dyDescent="0.25">
      <c r="J1673" s="28">
        <v>2019</v>
      </c>
      <c r="K1673" s="28">
        <v>7</v>
      </c>
      <c r="L1673" s="28">
        <v>25</v>
      </c>
      <c r="M1673" s="55">
        <v>49.757919999999999</v>
      </c>
      <c r="N1673" s="55">
        <v>65.293430000000001</v>
      </c>
      <c r="O1673" s="55"/>
      <c r="P1673" s="55"/>
      <c r="Q1673" s="28">
        <v>2019</v>
      </c>
      <c r="R1673" s="28">
        <v>7</v>
      </c>
      <c r="S1673" s="28">
        <v>25</v>
      </c>
      <c r="T1673" s="55">
        <v>41.237079999999999</v>
      </c>
      <c r="U1673" s="55">
        <v>64.96696</v>
      </c>
      <c r="V1673" s="55"/>
      <c r="W1673" s="55"/>
      <c r="X1673" s="28">
        <v>2019</v>
      </c>
      <c r="Y1673" s="28">
        <v>7</v>
      </c>
      <c r="Z1673" s="28">
        <v>25</v>
      </c>
      <c r="AA1673" s="28">
        <v>53.814999999999998</v>
      </c>
      <c r="AB1673" s="28">
        <v>22.106449999999999</v>
      </c>
    </row>
    <row r="1674" spans="10:28" x14ac:dyDescent="0.25">
      <c r="J1674" s="28">
        <v>2019</v>
      </c>
      <c r="K1674" s="28">
        <v>7</v>
      </c>
      <c r="L1674" s="28">
        <v>26</v>
      </c>
      <c r="M1674" s="55">
        <v>44.512079999999997</v>
      </c>
      <c r="N1674" s="55">
        <v>65.029700000000005</v>
      </c>
      <c r="O1674" s="55"/>
      <c r="P1674" s="55"/>
      <c r="Q1674" s="28">
        <v>2019</v>
      </c>
      <c r="R1674" s="28">
        <v>7</v>
      </c>
      <c r="S1674" s="28">
        <v>26</v>
      </c>
      <c r="T1674" s="55">
        <v>46.434170000000002</v>
      </c>
      <c r="U1674" s="55">
        <v>43.76155</v>
      </c>
      <c r="V1674" s="55"/>
      <c r="W1674" s="55"/>
      <c r="X1674" s="28">
        <v>2019</v>
      </c>
      <c r="Y1674" s="28">
        <v>7</v>
      </c>
      <c r="Z1674" s="28">
        <v>26</v>
      </c>
      <c r="AA1674" s="28">
        <v>52.16583</v>
      </c>
      <c r="AB1674" s="28">
        <v>23.214009999999998</v>
      </c>
    </row>
    <row r="1675" spans="10:28" x14ac:dyDescent="0.25">
      <c r="J1675" s="28">
        <v>2019</v>
      </c>
      <c r="K1675" s="28">
        <v>7</v>
      </c>
      <c r="L1675" s="28">
        <v>27</v>
      </c>
      <c r="M1675" s="55">
        <v>35.678539999999998</v>
      </c>
      <c r="N1675" s="55">
        <v>79.210279999999997</v>
      </c>
      <c r="O1675" s="55"/>
      <c r="P1675" s="55"/>
      <c r="Q1675" s="28">
        <v>2019</v>
      </c>
      <c r="R1675" s="28">
        <v>7</v>
      </c>
      <c r="S1675" s="28">
        <v>27</v>
      </c>
      <c r="T1675" s="55">
        <v>53.006250000000001</v>
      </c>
      <c r="U1675" s="55">
        <v>14.372909999999999</v>
      </c>
      <c r="V1675" s="55"/>
      <c r="W1675" s="55"/>
      <c r="X1675" s="28">
        <v>2019</v>
      </c>
      <c r="Y1675" s="28">
        <v>7</v>
      </c>
      <c r="Z1675" s="28">
        <v>27</v>
      </c>
      <c r="AA1675" s="28">
        <v>45.515419999999999</v>
      </c>
      <c r="AB1675" s="28">
        <v>31.280819999999999</v>
      </c>
    </row>
    <row r="1676" spans="10:28" x14ac:dyDescent="0.25">
      <c r="J1676" s="28">
        <v>2019</v>
      </c>
      <c r="K1676" s="28">
        <v>7</v>
      </c>
      <c r="L1676" s="28">
        <v>28</v>
      </c>
      <c r="M1676" s="55">
        <v>35.287500000000001</v>
      </c>
      <c r="N1676" s="55">
        <v>68.58408</v>
      </c>
      <c r="O1676" s="55"/>
      <c r="P1676" s="55"/>
      <c r="Q1676" s="28">
        <v>2019</v>
      </c>
      <c r="R1676" s="28">
        <v>7</v>
      </c>
      <c r="S1676" s="28">
        <v>28</v>
      </c>
      <c r="T1676" s="55">
        <v>44.149169999999998</v>
      </c>
      <c r="U1676" s="55">
        <v>12.29036</v>
      </c>
      <c r="V1676" s="55"/>
      <c r="W1676" s="55"/>
      <c r="X1676" s="28">
        <v>2019</v>
      </c>
      <c r="Y1676" s="28">
        <v>7</v>
      </c>
      <c r="Z1676" s="28">
        <v>28</v>
      </c>
      <c r="AA1676" s="28">
        <v>45.98583</v>
      </c>
      <c r="AB1676" s="28">
        <v>24.290520000000001</v>
      </c>
    </row>
    <row r="1677" spans="10:28" x14ac:dyDescent="0.25">
      <c r="J1677" s="28">
        <v>2019</v>
      </c>
      <c r="K1677" s="28">
        <v>7</v>
      </c>
      <c r="L1677" s="28">
        <v>29</v>
      </c>
      <c r="M1677" s="55">
        <v>46.02</v>
      </c>
      <c r="N1677" s="55">
        <v>42.05724</v>
      </c>
      <c r="O1677" s="55"/>
      <c r="P1677" s="55"/>
      <c r="Q1677" s="28">
        <v>2019</v>
      </c>
      <c r="R1677" s="28">
        <v>7</v>
      </c>
      <c r="S1677" s="28">
        <v>29</v>
      </c>
      <c r="T1677" s="55">
        <v>72.772090000000006</v>
      </c>
      <c r="U1677" s="55">
        <v>12.00023</v>
      </c>
      <c r="V1677" s="55"/>
      <c r="W1677" s="55"/>
      <c r="X1677" s="28">
        <v>2019</v>
      </c>
      <c r="Y1677" s="28">
        <v>7</v>
      </c>
      <c r="Z1677" s="28">
        <v>29</v>
      </c>
      <c r="AA1677" s="28">
        <v>47.281669999999998</v>
      </c>
      <c r="AB1677" s="28">
        <v>29.035620000000002</v>
      </c>
    </row>
    <row r="1678" spans="10:28" x14ac:dyDescent="0.25">
      <c r="J1678" s="28">
        <v>2019</v>
      </c>
      <c r="K1678" s="28">
        <v>7</v>
      </c>
      <c r="L1678" s="28">
        <v>30</v>
      </c>
      <c r="M1678" s="55">
        <v>44.460830000000001</v>
      </c>
      <c r="N1678" s="55">
        <v>65.007000000000005</v>
      </c>
      <c r="O1678" s="55"/>
      <c r="P1678" s="55"/>
      <c r="Q1678" s="28">
        <v>2019</v>
      </c>
      <c r="R1678" s="28">
        <v>7</v>
      </c>
      <c r="S1678" s="28">
        <v>30</v>
      </c>
      <c r="T1678" s="55">
        <v>45.262500000000003</v>
      </c>
      <c r="U1678" s="55">
        <v>34.318890000000003</v>
      </c>
      <c r="V1678" s="55"/>
      <c r="W1678" s="55"/>
      <c r="X1678" s="28">
        <v>2019</v>
      </c>
      <c r="Y1678" s="28">
        <v>7</v>
      </c>
      <c r="Z1678" s="28">
        <v>30</v>
      </c>
      <c r="AA1678" s="28">
        <v>48.365830000000003</v>
      </c>
      <c r="AB1678" s="28">
        <v>27.565270000000002</v>
      </c>
    </row>
    <row r="1679" spans="10:28" x14ac:dyDescent="0.25">
      <c r="J1679" s="28">
        <v>2019</v>
      </c>
      <c r="K1679" s="28">
        <v>7</v>
      </c>
      <c r="L1679" s="28">
        <v>31</v>
      </c>
      <c r="M1679" s="55">
        <v>48.506869999999999</v>
      </c>
      <c r="N1679" s="55">
        <v>67.416470000000004</v>
      </c>
      <c r="O1679" s="55"/>
      <c r="P1679" s="55"/>
      <c r="Q1679" s="28">
        <v>2019</v>
      </c>
      <c r="R1679" s="28">
        <v>7</v>
      </c>
      <c r="S1679" s="28">
        <v>31</v>
      </c>
      <c r="T1679" s="55">
        <v>60.664580000000001</v>
      </c>
      <c r="U1679" s="55">
        <v>19.314080000000001</v>
      </c>
      <c r="V1679" s="55"/>
      <c r="W1679" s="55"/>
      <c r="X1679" s="28">
        <v>2019</v>
      </c>
      <c r="Y1679" s="28">
        <v>7</v>
      </c>
      <c r="Z1679" s="28">
        <v>31</v>
      </c>
      <c r="AA1679" s="28">
        <v>47.210830000000001</v>
      </c>
      <c r="AB1679" s="28">
        <v>27.282340000000001</v>
      </c>
    </row>
    <row r="1680" spans="10:28" x14ac:dyDescent="0.25">
      <c r="J1680" s="28">
        <v>2019</v>
      </c>
      <c r="K1680" s="28">
        <v>8</v>
      </c>
      <c r="L1680" s="28">
        <v>1</v>
      </c>
      <c r="M1680" s="55">
        <v>44.977919999999997</v>
      </c>
      <c r="N1680" s="55">
        <v>28.68421</v>
      </c>
      <c r="O1680" s="55"/>
      <c r="P1680" s="55"/>
      <c r="Q1680" s="28">
        <v>2019</v>
      </c>
      <c r="R1680" s="28">
        <v>8</v>
      </c>
      <c r="S1680" s="28">
        <v>1</v>
      </c>
      <c r="T1680" s="55">
        <v>65.849590000000006</v>
      </c>
      <c r="U1680" s="55">
        <v>3.6105139999999998</v>
      </c>
      <c r="V1680" s="55"/>
      <c r="W1680" s="55"/>
      <c r="X1680" s="28">
        <v>2019</v>
      </c>
      <c r="Y1680" s="28">
        <v>8</v>
      </c>
      <c r="Z1680" s="28">
        <v>1</v>
      </c>
      <c r="AA1680" s="28">
        <v>48.352919999999997</v>
      </c>
      <c r="AB1680" s="28">
        <v>20.701319999999999</v>
      </c>
    </row>
    <row r="1681" spans="10:28" x14ac:dyDescent="0.25">
      <c r="J1681" s="28">
        <v>2019</v>
      </c>
      <c r="K1681" s="28">
        <v>8</v>
      </c>
      <c r="L1681" s="28">
        <v>2</v>
      </c>
      <c r="M1681" s="55">
        <v>43.627499999999998</v>
      </c>
      <c r="N1681" s="55">
        <v>31.35059</v>
      </c>
      <c r="O1681" s="55"/>
      <c r="P1681" s="55"/>
      <c r="Q1681" s="28">
        <v>2019</v>
      </c>
      <c r="R1681" s="28">
        <v>8</v>
      </c>
      <c r="S1681" s="28">
        <v>2</v>
      </c>
      <c r="T1681" s="55">
        <v>56.227089999999997</v>
      </c>
      <c r="U1681" s="55">
        <v>16.710529999999999</v>
      </c>
      <c r="V1681" s="55"/>
      <c r="W1681" s="55"/>
      <c r="X1681" s="28">
        <v>2019</v>
      </c>
      <c r="Y1681" s="28">
        <v>8</v>
      </c>
      <c r="Z1681" s="28">
        <v>2</v>
      </c>
      <c r="AA1681" s="28">
        <v>48.970419999999997</v>
      </c>
      <c r="AB1681" s="28">
        <v>17.456299999999999</v>
      </c>
    </row>
    <row r="1682" spans="10:28" x14ac:dyDescent="0.25">
      <c r="J1682" s="28">
        <v>2019</v>
      </c>
      <c r="K1682" s="28">
        <v>8</v>
      </c>
      <c r="L1682" s="28">
        <v>3</v>
      </c>
      <c r="M1682" s="55">
        <v>39.229170000000003</v>
      </c>
      <c r="N1682" s="55">
        <v>38.549370000000003</v>
      </c>
      <c r="O1682" s="55"/>
      <c r="P1682" s="55"/>
      <c r="Q1682" s="28">
        <v>2019</v>
      </c>
      <c r="R1682" s="28">
        <v>8</v>
      </c>
      <c r="S1682" s="28">
        <v>3</v>
      </c>
      <c r="T1682" s="55">
        <v>46.727919999999997</v>
      </c>
      <c r="U1682" s="55">
        <v>38.399140000000003</v>
      </c>
      <c r="V1682" s="55"/>
      <c r="W1682" s="55"/>
      <c r="X1682" s="28">
        <v>2019</v>
      </c>
      <c r="Y1682" s="28">
        <v>8</v>
      </c>
      <c r="Z1682" s="28">
        <v>3</v>
      </c>
      <c r="AA1682" s="28">
        <v>47.396250000000002</v>
      </c>
      <c r="AB1682" s="28">
        <v>20.29063</v>
      </c>
    </row>
    <row r="1683" spans="10:28" x14ac:dyDescent="0.25">
      <c r="J1683" s="28">
        <v>2019</v>
      </c>
      <c r="K1683" s="28">
        <v>8</v>
      </c>
      <c r="L1683" s="28">
        <v>4</v>
      </c>
      <c r="M1683" s="55">
        <v>39.83437</v>
      </c>
      <c r="N1683" s="55">
        <v>39.433999999999997</v>
      </c>
      <c r="O1683" s="55"/>
      <c r="P1683" s="55"/>
      <c r="Q1683" s="28">
        <v>2019</v>
      </c>
      <c r="R1683" s="28">
        <v>8</v>
      </c>
      <c r="S1683" s="28">
        <v>4</v>
      </c>
      <c r="T1683" s="55">
        <v>45.673749999999998</v>
      </c>
      <c r="U1683" s="55">
        <v>31.232399999999998</v>
      </c>
      <c r="V1683" s="55"/>
      <c r="W1683" s="55"/>
      <c r="X1683" s="28">
        <v>2019</v>
      </c>
      <c r="Y1683" s="28">
        <v>8</v>
      </c>
      <c r="Z1683" s="28">
        <v>4</v>
      </c>
      <c r="AA1683" s="28">
        <v>46.31</v>
      </c>
      <c r="AB1683" s="28">
        <v>21.437629999999999</v>
      </c>
    </row>
    <row r="1684" spans="10:28" x14ac:dyDescent="0.25">
      <c r="J1684" s="28">
        <v>2019</v>
      </c>
      <c r="K1684" s="28">
        <v>8</v>
      </c>
      <c r="L1684" s="28">
        <v>5</v>
      </c>
      <c r="M1684" s="55">
        <v>46.539380000000001</v>
      </c>
      <c r="N1684" s="55">
        <v>32.548780000000001</v>
      </c>
      <c r="O1684" s="55"/>
      <c r="P1684" s="55"/>
      <c r="Q1684" s="28">
        <v>2019</v>
      </c>
      <c r="R1684" s="28">
        <v>8</v>
      </c>
      <c r="S1684" s="28">
        <v>5</v>
      </c>
      <c r="T1684" s="55">
        <v>42.494999999999997</v>
      </c>
      <c r="U1684" s="55">
        <v>49.672939999999997</v>
      </c>
      <c r="V1684" s="55"/>
      <c r="W1684" s="55"/>
      <c r="X1684" s="28">
        <v>2019</v>
      </c>
      <c r="Y1684" s="28">
        <v>8</v>
      </c>
      <c r="Z1684" s="28">
        <v>5</v>
      </c>
      <c r="AA1684" s="28">
        <v>50.440829999999998</v>
      </c>
      <c r="AB1684" s="28">
        <v>17.903510000000001</v>
      </c>
    </row>
    <row r="1685" spans="10:28" x14ac:dyDescent="0.25">
      <c r="J1685" s="28">
        <v>2019</v>
      </c>
      <c r="K1685" s="28">
        <v>8</v>
      </c>
      <c r="L1685" s="28">
        <v>6</v>
      </c>
      <c r="M1685" s="55">
        <v>42.425829999999998</v>
      </c>
      <c r="N1685" s="55">
        <v>59.8307</v>
      </c>
      <c r="O1685" s="55"/>
      <c r="P1685" s="55"/>
      <c r="Q1685" s="28">
        <v>2019</v>
      </c>
      <c r="R1685" s="28">
        <v>8</v>
      </c>
      <c r="S1685" s="28">
        <v>6</v>
      </c>
      <c r="T1685" s="55">
        <v>45.542499999999997</v>
      </c>
      <c r="U1685" s="55">
        <v>46.662170000000003</v>
      </c>
      <c r="V1685" s="55"/>
      <c r="W1685" s="55"/>
      <c r="X1685" s="28">
        <v>2019</v>
      </c>
      <c r="Y1685" s="28">
        <v>8</v>
      </c>
      <c r="Z1685" s="28">
        <v>6</v>
      </c>
      <c r="AA1685" s="28">
        <v>49.687919999999998</v>
      </c>
      <c r="AB1685" s="28">
        <v>17.123660000000001</v>
      </c>
    </row>
    <row r="1686" spans="10:28" x14ac:dyDescent="0.25">
      <c r="J1686" s="28">
        <v>2019</v>
      </c>
      <c r="K1686" s="28">
        <v>8</v>
      </c>
      <c r="L1686" s="28">
        <v>7</v>
      </c>
      <c r="M1686" s="55">
        <v>40.887709999999998</v>
      </c>
      <c r="N1686" s="55">
        <v>57.898539999999997</v>
      </c>
      <c r="O1686" s="55"/>
      <c r="P1686" s="55"/>
      <c r="Q1686" s="28">
        <v>2019</v>
      </c>
      <c r="R1686" s="28">
        <v>8</v>
      </c>
      <c r="S1686" s="28">
        <v>7</v>
      </c>
      <c r="T1686" s="55">
        <v>46.342080000000003</v>
      </c>
      <c r="U1686" s="55">
        <v>22.3597</v>
      </c>
      <c r="V1686" s="55"/>
      <c r="W1686" s="55"/>
      <c r="X1686" s="28">
        <v>2019</v>
      </c>
      <c r="Y1686" s="28">
        <v>8</v>
      </c>
      <c r="Z1686" s="28">
        <v>7</v>
      </c>
      <c r="AA1686" s="28">
        <v>49.650419999999997</v>
      </c>
      <c r="AB1686" s="28">
        <v>17.0808</v>
      </c>
    </row>
    <row r="1687" spans="10:28" x14ac:dyDescent="0.25">
      <c r="J1687" s="28">
        <v>2019</v>
      </c>
      <c r="K1687" s="28">
        <v>8</v>
      </c>
      <c r="L1687" s="28">
        <v>8</v>
      </c>
      <c r="M1687" s="55">
        <v>38.814169999999997</v>
      </c>
      <c r="N1687" s="55">
        <v>71.378069999999994</v>
      </c>
      <c r="O1687" s="55"/>
      <c r="P1687" s="55"/>
      <c r="Q1687" s="28">
        <v>2019</v>
      </c>
      <c r="R1687" s="28">
        <v>8</v>
      </c>
      <c r="S1687" s="28">
        <v>8</v>
      </c>
      <c r="T1687" s="55">
        <v>51.809579999999997</v>
      </c>
      <c r="U1687" s="55">
        <v>35.227649999999997</v>
      </c>
      <c r="V1687" s="55"/>
      <c r="W1687" s="55"/>
      <c r="X1687" s="28">
        <v>2019</v>
      </c>
      <c r="Y1687" s="28">
        <v>8</v>
      </c>
      <c r="Z1687" s="28">
        <v>8</v>
      </c>
      <c r="AA1687" s="28">
        <v>47.221249999999998</v>
      </c>
      <c r="AB1687" s="28">
        <v>29.625630000000001</v>
      </c>
    </row>
    <row r="1688" spans="10:28" x14ac:dyDescent="0.25">
      <c r="J1688" s="28">
        <v>2019</v>
      </c>
      <c r="K1688" s="28">
        <v>8</v>
      </c>
      <c r="L1688" s="28">
        <v>9</v>
      </c>
      <c r="M1688" s="55">
        <v>39.561459999999997</v>
      </c>
      <c r="N1688" s="55">
        <v>63.737830000000002</v>
      </c>
      <c r="O1688" s="55"/>
      <c r="P1688" s="55"/>
      <c r="Q1688" s="28">
        <v>2019</v>
      </c>
      <c r="R1688" s="28">
        <v>8</v>
      </c>
      <c r="S1688" s="28">
        <v>9</v>
      </c>
      <c r="T1688" s="55">
        <v>38.308329999999998</v>
      </c>
      <c r="U1688" s="55">
        <v>47.853409999999997</v>
      </c>
      <c r="V1688" s="55"/>
      <c r="W1688" s="55"/>
      <c r="X1688" s="28">
        <v>2019</v>
      </c>
      <c r="Y1688" s="28">
        <v>8</v>
      </c>
      <c r="Z1688" s="28">
        <v>9</v>
      </c>
      <c r="AA1688" s="28">
        <v>44.362079999999999</v>
      </c>
      <c r="AB1688" s="28">
        <v>33.444070000000004</v>
      </c>
    </row>
    <row r="1689" spans="10:28" x14ac:dyDescent="0.25">
      <c r="J1689" s="28">
        <v>2019</v>
      </c>
      <c r="K1689" s="28">
        <v>8</v>
      </c>
      <c r="L1689" s="28">
        <v>10</v>
      </c>
      <c r="M1689" s="55">
        <v>23.365629999999999</v>
      </c>
      <c r="N1689" s="55">
        <v>82.147739999999999</v>
      </c>
      <c r="O1689" s="55"/>
      <c r="P1689" s="55"/>
      <c r="Q1689" s="28">
        <v>2019</v>
      </c>
      <c r="R1689" s="28">
        <v>8</v>
      </c>
      <c r="S1689" s="28">
        <v>10</v>
      </c>
      <c r="T1689" s="55">
        <v>35.274169999999998</v>
      </c>
      <c r="U1689" s="55">
        <v>55.617359999999998</v>
      </c>
      <c r="V1689" s="55"/>
      <c r="W1689" s="55"/>
      <c r="X1689" s="28">
        <v>2019</v>
      </c>
      <c r="Y1689" s="28">
        <v>8</v>
      </c>
      <c r="Z1689" s="28">
        <v>10</v>
      </c>
      <c r="AA1689" s="28">
        <v>46.125830000000001</v>
      </c>
      <c r="AB1689" s="28">
        <v>21.879169999999998</v>
      </c>
    </row>
    <row r="1690" spans="10:28" x14ac:dyDescent="0.25">
      <c r="J1690" s="28">
        <v>2019</v>
      </c>
      <c r="K1690" s="28">
        <v>8</v>
      </c>
      <c r="L1690" s="28">
        <v>11</v>
      </c>
      <c r="M1690" s="55">
        <v>21.628129999999999</v>
      </c>
      <c r="N1690" s="55">
        <v>82.127070000000003</v>
      </c>
      <c r="O1690" s="55"/>
      <c r="P1690" s="55"/>
      <c r="Q1690" s="28">
        <v>2019</v>
      </c>
      <c r="R1690" s="28">
        <v>8</v>
      </c>
      <c r="S1690" s="28">
        <v>11</v>
      </c>
      <c r="T1690" s="55">
        <v>38.459580000000003</v>
      </c>
      <c r="U1690" s="55">
        <v>25.556380000000001</v>
      </c>
      <c r="V1690" s="55"/>
      <c r="W1690" s="55"/>
      <c r="X1690" s="28">
        <v>2019</v>
      </c>
      <c r="Y1690" s="28">
        <v>8</v>
      </c>
      <c r="Z1690" s="28">
        <v>11</v>
      </c>
      <c r="AA1690" s="28">
        <v>41.94708</v>
      </c>
      <c r="AB1690" s="28">
        <v>31.087129999999998</v>
      </c>
    </row>
    <row r="1691" spans="10:28" x14ac:dyDescent="0.25">
      <c r="J1691" s="28">
        <v>2019</v>
      </c>
      <c r="K1691" s="28">
        <v>8</v>
      </c>
      <c r="L1691" s="28">
        <v>12</v>
      </c>
      <c r="M1691" s="55">
        <v>41.933120000000002</v>
      </c>
      <c r="N1691" s="55">
        <v>75.567750000000004</v>
      </c>
      <c r="O1691" s="55"/>
      <c r="P1691" s="55"/>
      <c r="Q1691" s="28">
        <v>2019</v>
      </c>
      <c r="R1691" s="28">
        <v>8</v>
      </c>
      <c r="S1691" s="28">
        <v>12</v>
      </c>
      <c r="T1691" s="55">
        <v>50.233330000000002</v>
      </c>
      <c r="U1691" s="55">
        <v>19.465129999999998</v>
      </c>
      <c r="V1691" s="55"/>
      <c r="W1691" s="55"/>
      <c r="X1691" s="28">
        <v>2019</v>
      </c>
      <c r="Y1691" s="28">
        <v>8</v>
      </c>
      <c r="Z1691" s="28">
        <v>12</v>
      </c>
      <c r="AA1691" s="28">
        <v>43.375830000000001</v>
      </c>
      <c r="AB1691" s="28">
        <v>30.35417</v>
      </c>
    </row>
    <row r="1692" spans="10:28" x14ac:dyDescent="0.25">
      <c r="J1692" s="28">
        <v>2019</v>
      </c>
      <c r="K1692" s="28">
        <v>8</v>
      </c>
      <c r="L1692" s="28">
        <v>13</v>
      </c>
      <c r="M1692" s="55">
        <v>39.26708</v>
      </c>
      <c r="N1692" s="55">
        <v>72.71096</v>
      </c>
      <c r="O1692" s="55"/>
      <c r="P1692" s="55"/>
      <c r="Q1692" s="28">
        <v>2019</v>
      </c>
      <c r="R1692" s="28">
        <v>8</v>
      </c>
      <c r="S1692" s="28">
        <v>13</v>
      </c>
      <c r="T1692" s="55">
        <v>57.330829999999999</v>
      </c>
      <c r="U1692" s="55">
        <v>9.842079</v>
      </c>
      <c r="V1692" s="55"/>
      <c r="W1692" s="55"/>
      <c r="X1692" s="28">
        <v>2019</v>
      </c>
      <c r="Y1692" s="28">
        <v>8</v>
      </c>
      <c r="Z1692" s="28">
        <v>13</v>
      </c>
      <c r="AA1692" s="28">
        <v>43.547710000000002</v>
      </c>
      <c r="AB1692" s="28">
        <v>23.590599999999998</v>
      </c>
    </row>
    <row r="1693" spans="10:28" x14ac:dyDescent="0.25">
      <c r="J1693" s="28">
        <v>2019</v>
      </c>
      <c r="K1693" s="28">
        <v>8</v>
      </c>
      <c r="L1693" s="28">
        <v>14</v>
      </c>
      <c r="M1693" s="55">
        <v>39.406669999999998</v>
      </c>
      <c r="N1693" s="55">
        <v>62.731909999999999</v>
      </c>
      <c r="O1693" s="55"/>
      <c r="P1693" s="55"/>
      <c r="Q1693" s="28">
        <v>2019</v>
      </c>
      <c r="R1693" s="28">
        <v>8</v>
      </c>
      <c r="S1693" s="28">
        <v>14</v>
      </c>
      <c r="T1693" s="55">
        <v>46.253329999999998</v>
      </c>
      <c r="U1693" s="55">
        <v>39.011229999999998</v>
      </c>
      <c r="V1693" s="55"/>
      <c r="W1693" s="55"/>
      <c r="X1693" s="28">
        <v>2019</v>
      </c>
      <c r="Y1693" s="28">
        <v>8</v>
      </c>
      <c r="Z1693" s="28">
        <v>14</v>
      </c>
      <c r="AA1693" s="28">
        <v>45.699170000000002</v>
      </c>
      <c r="AB1693" s="28">
        <v>20.555409999999998</v>
      </c>
    </row>
    <row r="1694" spans="10:28" x14ac:dyDescent="0.25">
      <c r="J1694" s="28">
        <v>2019</v>
      </c>
      <c r="K1694" s="28">
        <v>8</v>
      </c>
      <c r="L1694" s="28">
        <v>15</v>
      </c>
      <c r="M1694" s="55">
        <v>33.373330000000003</v>
      </c>
      <c r="N1694" s="55">
        <v>68.860079999999996</v>
      </c>
      <c r="O1694" s="55"/>
      <c r="P1694" s="55"/>
      <c r="Q1694" s="28">
        <v>2019</v>
      </c>
      <c r="R1694" s="28">
        <v>8</v>
      </c>
      <c r="S1694" s="28">
        <v>15</v>
      </c>
      <c r="T1694" s="55">
        <v>39.957500000000003</v>
      </c>
      <c r="U1694" s="55">
        <v>42.163089999999997</v>
      </c>
      <c r="V1694" s="55"/>
      <c r="W1694" s="55"/>
      <c r="X1694" s="28">
        <v>2019</v>
      </c>
      <c r="Y1694" s="28">
        <v>8</v>
      </c>
      <c r="Z1694" s="28">
        <v>15</v>
      </c>
      <c r="AA1694" s="28">
        <v>40.813749999999999</v>
      </c>
      <c r="AB1694" s="28">
        <v>25.243130000000001</v>
      </c>
    </row>
    <row r="1695" spans="10:28" x14ac:dyDescent="0.25">
      <c r="J1695" s="28">
        <v>2019</v>
      </c>
      <c r="K1695" s="28">
        <v>8</v>
      </c>
      <c r="L1695" s="28">
        <v>16</v>
      </c>
      <c r="M1695" s="55">
        <v>36.806249999999999</v>
      </c>
      <c r="N1695" s="55">
        <v>63.404319999999998</v>
      </c>
      <c r="O1695" s="55"/>
      <c r="P1695" s="55"/>
      <c r="Q1695" s="28">
        <v>2019</v>
      </c>
      <c r="R1695" s="28">
        <v>8</v>
      </c>
      <c r="S1695" s="28">
        <v>16</v>
      </c>
      <c r="T1695" s="55">
        <v>30.717079999999999</v>
      </c>
      <c r="U1695" s="55">
        <v>62.275959999999998</v>
      </c>
      <c r="V1695" s="55"/>
      <c r="W1695" s="55"/>
      <c r="X1695" s="28">
        <v>2019</v>
      </c>
      <c r="Y1695" s="28">
        <v>8</v>
      </c>
      <c r="Z1695" s="28">
        <v>16</v>
      </c>
      <c r="AA1695" s="28">
        <v>44.5</v>
      </c>
      <c r="AB1695" s="28">
        <v>20.501159999999999</v>
      </c>
    </row>
    <row r="1696" spans="10:28" x14ac:dyDescent="0.25">
      <c r="J1696" s="28">
        <v>2019</v>
      </c>
      <c r="K1696" s="28">
        <v>8</v>
      </c>
      <c r="L1696" s="28">
        <v>17</v>
      </c>
      <c r="M1696" s="55">
        <v>28.33042</v>
      </c>
      <c r="N1696" s="55">
        <v>79.521420000000006</v>
      </c>
      <c r="O1696" s="55"/>
      <c r="P1696" s="55"/>
      <c r="Q1696" s="28">
        <v>2019</v>
      </c>
      <c r="R1696" s="28">
        <v>8</v>
      </c>
      <c r="S1696" s="28">
        <v>17</v>
      </c>
      <c r="T1696" s="55">
        <v>29.08708</v>
      </c>
      <c r="U1696" s="55">
        <v>61.659050000000001</v>
      </c>
      <c r="V1696" s="55"/>
      <c r="W1696" s="55"/>
      <c r="X1696" s="28">
        <v>2019</v>
      </c>
      <c r="Y1696" s="28">
        <v>8</v>
      </c>
      <c r="Z1696" s="28">
        <v>17</v>
      </c>
      <c r="AA1696" s="28">
        <v>41.45</v>
      </c>
      <c r="AB1696" s="28">
        <v>26.881209999999999</v>
      </c>
    </row>
    <row r="1697" spans="10:28" x14ac:dyDescent="0.25">
      <c r="J1697" s="28">
        <v>2019</v>
      </c>
      <c r="K1697" s="28">
        <v>8</v>
      </c>
      <c r="L1697" s="28">
        <v>18</v>
      </c>
      <c r="M1697" s="55">
        <v>33.173960000000001</v>
      </c>
      <c r="N1697" s="55">
        <v>61.888469999999998</v>
      </c>
      <c r="O1697" s="55"/>
      <c r="P1697" s="55"/>
      <c r="Q1697" s="28">
        <v>2019</v>
      </c>
      <c r="R1697" s="28">
        <v>8</v>
      </c>
      <c r="S1697" s="28">
        <v>18</v>
      </c>
      <c r="T1697" s="55">
        <v>30.774999999999999</v>
      </c>
      <c r="U1697" s="55">
        <v>56.320639999999997</v>
      </c>
      <c r="V1697" s="55"/>
      <c r="W1697" s="55"/>
      <c r="X1697" s="28">
        <v>2019</v>
      </c>
      <c r="Y1697" s="28">
        <v>8</v>
      </c>
      <c r="Z1697" s="28">
        <v>18</v>
      </c>
      <c r="AA1697" s="28">
        <v>38.71875</v>
      </c>
      <c r="AB1697" s="28">
        <v>30.462900000000001</v>
      </c>
    </row>
    <row r="1698" spans="10:28" x14ac:dyDescent="0.25">
      <c r="J1698" s="28">
        <v>2019</v>
      </c>
      <c r="K1698" s="28">
        <v>8</v>
      </c>
      <c r="L1698" s="28">
        <v>19</v>
      </c>
      <c r="M1698" s="55">
        <v>35.508339999999997</v>
      </c>
      <c r="N1698" s="55">
        <v>74.284549999999996</v>
      </c>
      <c r="O1698" s="55"/>
      <c r="P1698" s="55"/>
      <c r="Q1698" s="28">
        <v>2019</v>
      </c>
      <c r="R1698" s="28">
        <v>8</v>
      </c>
      <c r="S1698" s="28">
        <v>19</v>
      </c>
      <c r="T1698" s="55">
        <v>39.02666</v>
      </c>
      <c r="U1698" s="55">
        <v>41.740780000000001</v>
      </c>
      <c r="V1698" s="55"/>
      <c r="W1698" s="55"/>
      <c r="X1698" s="28">
        <v>2019</v>
      </c>
      <c r="Y1698" s="28">
        <v>8</v>
      </c>
      <c r="Z1698" s="28">
        <v>19</v>
      </c>
      <c r="AA1698" s="28">
        <v>41.225830000000002</v>
      </c>
      <c r="AB1698" s="28">
        <v>27.567170000000001</v>
      </c>
    </row>
    <row r="1699" spans="10:28" x14ac:dyDescent="0.25">
      <c r="J1699" s="28">
        <v>2019</v>
      </c>
      <c r="K1699" s="28">
        <v>8</v>
      </c>
      <c r="L1699" s="28">
        <v>20</v>
      </c>
      <c r="M1699" s="55">
        <v>40.012079999999997</v>
      </c>
      <c r="N1699" s="55">
        <v>64.208290000000005</v>
      </c>
      <c r="O1699" s="55"/>
      <c r="P1699" s="55"/>
      <c r="Q1699" s="28">
        <v>2019</v>
      </c>
      <c r="R1699" s="28">
        <v>8</v>
      </c>
      <c r="S1699" s="28">
        <v>20</v>
      </c>
      <c r="T1699" s="55">
        <v>51.436669999999999</v>
      </c>
      <c r="U1699" s="55">
        <v>26.116569999999999</v>
      </c>
      <c r="V1699" s="55"/>
      <c r="W1699" s="55"/>
      <c r="X1699" s="28">
        <v>2019</v>
      </c>
      <c r="Y1699" s="28">
        <v>8</v>
      </c>
      <c r="Z1699" s="28">
        <v>20</v>
      </c>
      <c r="AA1699" s="28">
        <v>39.94417</v>
      </c>
      <c r="AB1699" s="28">
        <v>30.955459999999999</v>
      </c>
    </row>
    <row r="1700" spans="10:28" x14ac:dyDescent="0.25">
      <c r="J1700" s="28">
        <v>2019</v>
      </c>
      <c r="K1700" s="28">
        <v>8</v>
      </c>
      <c r="L1700" s="28">
        <v>21</v>
      </c>
      <c r="M1700" s="55">
        <v>42.012709999999998</v>
      </c>
      <c r="N1700" s="55">
        <v>54.835299999999997</v>
      </c>
      <c r="O1700" s="55"/>
      <c r="P1700" s="55"/>
      <c r="Q1700" s="28">
        <v>2019</v>
      </c>
      <c r="R1700" s="28">
        <v>8</v>
      </c>
      <c r="S1700" s="28">
        <v>21</v>
      </c>
      <c r="T1700" s="55">
        <v>38.150829999999999</v>
      </c>
      <c r="U1700" s="55">
        <v>52.877479999999998</v>
      </c>
      <c r="V1700" s="55"/>
      <c r="W1700" s="55"/>
      <c r="X1700" s="28">
        <v>2019</v>
      </c>
      <c r="Y1700" s="28">
        <v>8</v>
      </c>
      <c r="Z1700" s="28">
        <v>21</v>
      </c>
      <c r="AA1700" s="28">
        <v>41.442920000000001</v>
      </c>
      <c r="AB1700" s="28">
        <v>24.67689</v>
      </c>
    </row>
    <row r="1701" spans="10:28" x14ac:dyDescent="0.25">
      <c r="J1701" s="28">
        <v>2019</v>
      </c>
      <c r="K1701" s="28">
        <v>8</v>
      </c>
      <c r="L1701" s="28">
        <v>22</v>
      </c>
      <c r="M1701" s="55">
        <v>36.919580000000003</v>
      </c>
      <c r="N1701" s="55">
        <v>70.770910000000001</v>
      </c>
      <c r="O1701" s="55"/>
      <c r="P1701" s="55"/>
      <c r="Q1701" s="28">
        <v>2019</v>
      </c>
      <c r="R1701" s="28">
        <v>8</v>
      </c>
      <c r="S1701" s="28">
        <v>22</v>
      </c>
      <c r="T1701" s="55">
        <v>37.258749999999999</v>
      </c>
      <c r="U1701" s="55">
        <v>46.2485</v>
      </c>
      <c r="V1701" s="55"/>
      <c r="W1701" s="55"/>
      <c r="X1701" s="28">
        <v>2019</v>
      </c>
      <c r="Y1701" s="28">
        <v>8</v>
      </c>
      <c r="Z1701" s="28">
        <v>22</v>
      </c>
      <c r="AA1701" s="28">
        <v>41.017710000000001</v>
      </c>
      <c r="AB1701" s="28">
        <v>23.20656</v>
      </c>
    </row>
    <row r="1702" spans="10:28" x14ac:dyDescent="0.25">
      <c r="J1702" s="28">
        <v>2019</v>
      </c>
      <c r="K1702" s="28">
        <v>8</v>
      </c>
      <c r="L1702" s="28">
        <v>23</v>
      </c>
      <c r="M1702" s="55">
        <v>37.982080000000003</v>
      </c>
      <c r="N1702" s="55">
        <v>70.926969999999997</v>
      </c>
      <c r="O1702" s="55"/>
      <c r="P1702" s="55"/>
      <c r="Q1702" s="28">
        <v>2019</v>
      </c>
      <c r="R1702" s="28">
        <v>8</v>
      </c>
      <c r="S1702" s="28">
        <v>23</v>
      </c>
      <c r="T1702" s="55">
        <v>41.130420000000001</v>
      </c>
      <c r="U1702" s="55">
        <v>43.01191</v>
      </c>
      <c r="V1702" s="55"/>
      <c r="W1702" s="55"/>
      <c r="X1702" s="28">
        <v>2019</v>
      </c>
      <c r="Y1702" s="28">
        <v>8</v>
      </c>
      <c r="Z1702" s="28">
        <v>23</v>
      </c>
      <c r="AA1702" s="28">
        <v>41.886670000000002</v>
      </c>
      <c r="AB1702" s="28">
        <v>21.309979999999999</v>
      </c>
    </row>
    <row r="1703" spans="10:28" x14ac:dyDescent="0.25">
      <c r="J1703" s="28">
        <v>2019</v>
      </c>
      <c r="K1703" s="28">
        <v>8</v>
      </c>
      <c r="L1703" s="28">
        <v>24</v>
      </c>
      <c r="M1703" s="55">
        <v>34.677079999999997</v>
      </c>
      <c r="N1703" s="55">
        <v>57.87077</v>
      </c>
      <c r="O1703" s="55"/>
      <c r="P1703" s="55"/>
      <c r="Q1703" s="28">
        <v>2019</v>
      </c>
      <c r="R1703" s="28">
        <v>8</v>
      </c>
      <c r="S1703" s="28">
        <v>24</v>
      </c>
      <c r="T1703" s="55">
        <v>53.284579999999998</v>
      </c>
      <c r="U1703" s="55">
        <v>22.500250000000001</v>
      </c>
      <c r="V1703" s="55"/>
      <c r="W1703" s="55"/>
      <c r="X1703" s="28">
        <v>2019</v>
      </c>
      <c r="Y1703" s="28">
        <v>8</v>
      </c>
      <c r="Z1703" s="28">
        <v>24</v>
      </c>
      <c r="AA1703" s="28">
        <v>42.080829999999999</v>
      </c>
      <c r="AB1703" s="28">
        <v>20.423220000000001</v>
      </c>
    </row>
    <row r="1704" spans="10:28" x14ac:dyDescent="0.25">
      <c r="J1704" s="28">
        <v>2019</v>
      </c>
      <c r="K1704" s="28">
        <v>8</v>
      </c>
      <c r="L1704" s="28">
        <v>25</v>
      </c>
      <c r="M1704" s="55">
        <v>34.776040000000002</v>
      </c>
      <c r="N1704" s="55">
        <v>65.853319999999997</v>
      </c>
      <c r="O1704" s="55"/>
      <c r="P1704" s="55"/>
      <c r="Q1704" s="28">
        <v>2019</v>
      </c>
      <c r="R1704" s="28">
        <v>8</v>
      </c>
      <c r="S1704" s="28">
        <v>25</v>
      </c>
      <c r="T1704" s="55">
        <v>57.30583</v>
      </c>
      <c r="U1704" s="55">
        <v>14.293189999999999</v>
      </c>
      <c r="V1704" s="55"/>
      <c r="W1704" s="55"/>
      <c r="X1704" s="28">
        <v>2019</v>
      </c>
      <c r="Y1704" s="28">
        <v>8</v>
      </c>
      <c r="Z1704" s="28">
        <v>25</v>
      </c>
      <c r="AA1704" s="28">
        <v>39.224580000000003</v>
      </c>
      <c r="AB1704" s="28">
        <v>28.886890000000001</v>
      </c>
    </row>
    <row r="1705" spans="10:28" x14ac:dyDescent="0.25">
      <c r="J1705" s="28">
        <v>2019</v>
      </c>
      <c r="K1705" s="28">
        <v>8</v>
      </c>
      <c r="L1705" s="28">
        <v>26</v>
      </c>
      <c r="M1705" s="55">
        <v>45.98583</v>
      </c>
      <c r="N1705" s="55">
        <v>51.516440000000003</v>
      </c>
      <c r="O1705" s="55"/>
      <c r="P1705" s="55"/>
      <c r="Q1705" s="28">
        <v>2019</v>
      </c>
      <c r="R1705" s="28">
        <v>8</v>
      </c>
      <c r="S1705" s="28">
        <v>26</v>
      </c>
      <c r="T1705" s="55">
        <v>65.818749999999994</v>
      </c>
      <c r="U1705" s="55">
        <v>19.239419999999999</v>
      </c>
      <c r="V1705" s="55"/>
      <c r="W1705" s="55"/>
      <c r="X1705" s="28">
        <v>2019</v>
      </c>
      <c r="Y1705" s="28">
        <v>8</v>
      </c>
      <c r="Z1705" s="28">
        <v>26</v>
      </c>
      <c r="AA1705" s="28">
        <v>43.848750000000003</v>
      </c>
      <c r="AB1705" s="28">
        <v>19.675380000000001</v>
      </c>
    </row>
    <row r="1706" spans="10:28" x14ac:dyDescent="0.25">
      <c r="J1706" s="28">
        <v>2019</v>
      </c>
      <c r="K1706" s="28">
        <v>8</v>
      </c>
      <c r="L1706" s="28">
        <v>27</v>
      </c>
      <c r="M1706" s="55">
        <v>46.417920000000002</v>
      </c>
      <c r="N1706" s="55">
        <v>51.449829999999999</v>
      </c>
      <c r="O1706" s="55"/>
      <c r="P1706" s="55"/>
      <c r="Q1706" s="28">
        <v>2019</v>
      </c>
      <c r="R1706" s="28">
        <v>8</v>
      </c>
      <c r="S1706" s="28">
        <v>27</v>
      </c>
      <c r="T1706" s="55">
        <v>59.43</v>
      </c>
      <c r="U1706" s="55">
        <v>33.358229999999999</v>
      </c>
      <c r="V1706" s="55"/>
      <c r="W1706" s="55"/>
      <c r="X1706" s="28">
        <v>2019</v>
      </c>
      <c r="Y1706" s="28">
        <v>8</v>
      </c>
      <c r="Z1706" s="28">
        <v>27</v>
      </c>
      <c r="AA1706" s="28">
        <v>50.356250000000003</v>
      </c>
      <c r="AB1706" s="28">
        <v>10.3535</v>
      </c>
    </row>
    <row r="1707" spans="10:28" x14ac:dyDescent="0.25">
      <c r="J1707" s="28">
        <v>2019</v>
      </c>
      <c r="K1707" s="28">
        <v>8</v>
      </c>
      <c r="L1707" s="28">
        <v>28</v>
      </c>
      <c r="M1707" s="55">
        <v>50.889580000000002</v>
      </c>
      <c r="N1707" s="55">
        <v>44.61835</v>
      </c>
      <c r="O1707" s="55"/>
      <c r="P1707" s="55"/>
      <c r="Q1707" s="28">
        <v>2019</v>
      </c>
      <c r="R1707" s="28">
        <v>8</v>
      </c>
      <c r="S1707" s="28">
        <v>28</v>
      </c>
      <c r="T1707" s="55">
        <v>66.162499999999994</v>
      </c>
      <c r="U1707" s="55">
        <v>35.286259999999999</v>
      </c>
      <c r="V1707" s="55"/>
      <c r="W1707" s="55"/>
      <c r="X1707" s="28">
        <v>2019</v>
      </c>
      <c r="Y1707" s="28">
        <v>8</v>
      </c>
      <c r="Z1707" s="28">
        <v>28</v>
      </c>
      <c r="AA1707" s="28">
        <v>51.164999999999999</v>
      </c>
      <c r="AB1707" s="28">
        <v>11.777060000000001</v>
      </c>
    </row>
    <row r="1708" spans="10:28" x14ac:dyDescent="0.25">
      <c r="J1708" s="28">
        <v>2019</v>
      </c>
      <c r="K1708" s="28">
        <v>8</v>
      </c>
      <c r="L1708" s="28">
        <v>29</v>
      </c>
      <c r="M1708" s="55">
        <v>44.21</v>
      </c>
      <c r="N1708" s="55">
        <v>44.950090000000003</v>
      </c>
      <c r="O1708" s="55"/>
      <c r="P1708" s="55"/>
      <c r="Q1708" s="28">
        <v>2019</v>
      </c>
      <c r="R1708" s="28">
        <v>8</v>
      </c>
      <c r="S1708" s="28">
        <v>29</v>
      </c>
      <c r="T1708" s="55">
        <v>39.910829999999997</v>
      </c>
      <c r="U1708" s="55">
        <v>59.438299999999998</v>
      </c>
      <c r="V1708" s="55"/>
      <c r="W1708" s="55"/>
      <c r="X1708" s="28">
        <v>2019</v>
      </c>
      <c r="Y1708" s="28">
        <v>8</v>
      </c>
      <c r="Z1708" s="28">
        <v>29</v>
      </c>
      <c r="AA1708" s="28">
        <v>50.02834</v>
      </c>
      <c r="AB1708" s="28">
        <v>14.589969999999999</v>
      </c>
    </row>
    <row r="1709" spans="10:28" x14ac:dyDescent="0.25">
      <c r="J1709" s="28">
        <v>2019</v>
      </c>
      <c r="K1709" s="28">
        <v>8</v>
      </c>
      <c r="L1709" s="28">
        <v>30</v>
      </c>
      <c r="M1709" s="55">
        <v>41.593960000000003</v>
      </c>
      <c r="N1709" s="55">
        <v>65.146910000000005</v>
      </c>
      <c r="O1709" s="55"/>
      <c r="P1709" s="55"/>
      <c r="Q1709" s="28">
        <v>2019</v>
      </c>
      <c r="R1709" s="28">
        <v>8</v>
      </c>
      <c r="S1709" s="28">
        <v>30</v>
      </c>
      <c r="T1709" s="55">
        <v>31.36</v>
      </c>
      <c r="U1709" s="55">
        <v>59.66901</v>
      </c>
      <c r="V1709" s="55"/>
      <c r="W1709" s="55"/>
      <c r="X1709" s="28">
        <v>2019</v>
      </c>
      <c r="Y1709" s="28">
        <v>8</v>
      </c>
      <c r="Z1709" s="28">
        <v>30</v>
      </c>
      <c r="AA1709" s="28">
        <v>49.229579999999999</v>
      </c>
      <c r="AB1709" s="28">
        <v>14.37895</v>
      </c>
    </row>
    <row r="1710" spans="10:28" x14ac:dyDescent="0.25">
      <c r="J1710" s="28">
        <v>2019</v>
      </c>
      <c r="K1710" s="28">
        <v>8</v>
      </c>
      <c r="L1710" s="28">
        <v>31</v>
      </c>
      <c r="M1710" s="55">
        <v>33.998539999999998</v>
      </c>
      <c r="N1710" s="55">
        <v>69.199039999999997</v>
      </c>
      <c r="O1710" s="55"/>
      <c r="P1710" s="55"/>
      <c r="Q1710" s="28">
        <v>2019</v>
      </c>
      <c r="R1710" s="28">
        <v>8</v>
      </c>
      <c r="S1710" s="28">
        <v>31</v>
      </c>
      <c r="T1710" s="55">
        <v>35.52375</v>
      </c>
      <c r="U1710" s="55">
        <v>54.912649999999999</v>
      </c>
      <c r="V1710" s="55"/>
      <c r="W1710" s="55"/>
      <c r="X1710" s="28">
        <v>2019</v>
      </c>
      <c r="Y1710" s="28">
        <v>8</v>
      </c>
      <c r="Z1710" s="28">
        <v>31</v>
      </c>
      <c r="AA1710" s="28">
        <v>43.503749999999997</v>
      </c>
      <c r="AB1710" s="28">
        <v>16.743649999999999</v>
      </c>
    </row>
    <row r="1711" spans="10:28" x14ac:dyDescent="0.25">
      <c r="J1711" s="28">
        <v>2019</v>
      </c>
      <c r="K1711" s="28">
        <v>9</v>
      </c>
      <c r="L1711" s="28">
        <v>1</v>
      </c>
      <c r="M1711" s="55">
        <v>31.63354</v>
      </c>
      <c r="N1711" s="55">
        <v>71.296819999999997</v>
      </c>
      <c r="O1711" s="55"/>
      <c r="P1711" s="55"/>
      <c r="Q1711" s="28">
        <v>2019</v>
      </c>
      <c r="R1711" s="28">
        <v>9</v>
      </c>
      <c r="S1711" s="28">
        <v>1</v>
      </c>
      <c r="T1711" s="55">
        <v>39.577500000000001</v>
      </c>
      <c r="U1711" s="55">
        <v>37.890639999999998</v>
      </c>
      <c r="V1711" s="55"/>
      <c r="W1711" s="55"/>
      <c r="X1711" s="28">
        <v>2019</v>
      </c>
      <c r="Y1711" s="28">
        <v>9</v>
      </c>
      <c r="Z1711" s="28">
        <v>1</v>
      </c>
      <c r="AA1711" s="28">
        <v>38.275419999999997</v>
      </c>
      <c r="AB1711" s="28">
        <v>30.054400000000001</v>
      </c>
    </row>
    <row r="1712" spans="10:28" x14ac:dyDescent="0.25">
      <c r="J1712" s="28">
        <v>2019</v>
      </c>
      <c r="K1712" s="28">
        <v>9</v>
      </c>
      <c r="L1712" s="28">
        <v>2</v>
      </c>
      <c r="M1712" s="55">
        <v>39.72813</v>
      </c>
      <c r="N1712" s="55">
        <v>76.876270000000005</v>
      </c>
      <c r="O1712" s="55"/>
      <c r="P1712" s="55"/>
      <c r="Q1712" s="28">
        <v>2019</v>
      </c>
      <c r="R1712" s="28">
        <v>9</v>
      </c>
      <c r="S1712" s="28">
        <v>2</v>
      </c>
      <c r="T1712" s="55">
        <v>41.001669999999997</v>
      </c>
      <c r="U1712" s="55">
        <v>51.095889999999997</v>
      </c>
      <c r="V1712" s="55"/>
      <c r="W1712" s="55"/>
      <c r="X1712" s="28">
        <v>2019</v>
      </c>
      <c r="Y1712" s="28">
        <v>9</v>
      </c>
      <c r="Z1712" s="28">
        <v>2</v>
      </c>
      <c r="AA1712" s="28">
        <v>39.415419999999997</v>
      </c>
      <c r="AB1712" s="28">
        <v>35.501190000000001</v>
      </c>
    </row>
    <row r="1713" spans="10:28" x14ac:dyDescent="0.25">
      <c r="J1713" s="28">
        <v>2019</v>
      </c>
      <c r="K1713" s="28">
        <v>9</v>
      </c>
      <c r="L1713" s="28">
        <v>3</v>
      </c>
      <c r="M1713" s="55">
        <v>37.429160000000003</v>
      </c>
      <c r="N1713" s="55">
        <v>81.524299999999997</v>
      </c>
      <c r="O1713" s="55"/>
      <c r="P1713" s="55"/>
      <c r="Q1713" s="28">
        <v>2019</v>
      </c>
      <c r="R1713" s="28">
        <v>9</v>
      </c>
      <c r="S1713" s="28">
        <v>3</v>
      </c>
      <c r="T1713" s="55">
        <v>38.412500000000001</v>
      </c>
      <c r="U1713" s="55">
        <v>44.357010000000002</v>
      </c>
      <c r="V1713" s="55"/>
      <c r="W1713" s="55"/>
      <c r="X1713" s="28">
        <v>2019</v>
      </c>
      <c r="Y1713" s="28">
        <v>9</v>
      </c>
      <c r="Z1713" s="28">
        <v>3</v>
      </c>
      <c r="AA1713" s="28">
        <v>44.5075</v>
      </c>
      <c r="AB1713" s="28">
        <v>19.143609999999999</v>
      </c>
    </row>
    <row r="1714" spans="10:28" x14ac:dyDescent="0.25">
      <c r="J1714" s="28">
        <v>2019</v>
      </c>
      <c r="K1714" s="28">
        <v>9</v>
      </c>
      <c r="L1714" s="28">
        <v>4</v>
      </c>
      <c r="M1714" s="55">
        <v>37.803330000000003</v>
      </c>
      <c r="N1714" s="55">
        <v>75.17371</v>
      </c>
      <c r="O1714" s="55"/>
      <c r="P1714" s="55"/>
      <c r="Q1714" s="28">
        <v>2019</v>
      </c>
      <c r="R1714" s="28">
        <v>9</v>
      </c>
      <c r="S1714" s="28">
        <v>4</v>
      </c>
      <c r="T1714" s="55">
        <v>29.942920000000001</v>
      </c>
      <c r="U1714" s="55">
        <v>60.430570000000003</v>
      </c>
      <c r="V1714" s="55"/>
      <c r="W1714" s="55"/>
      <c r="X1714" s="28">
        <v>2019</v>
      </c>
      <c r="Y1714" s="28">
        <v>9</v>
      </c>
      <c r="Z1714" s="28">
        <v>4</v>
      </c>
      <c r="AA1714" s="28">
        <v>42.570419999999999</v>
      </c>
      <c r="AB1714" s="28">
        <v>22.308700000000002</v>
      </c>
    </row>
    <row r="1715" spans="10:28" x14ac:dyDescent="0.25">
      <c r="J1715" s="28">
        <v>2019</v>
      </c>
      <c r="K1715" s="28">
        <v>9</v>
      </c>
      <c r="L1715" s="28">
        <v>5</v>
      </c>
      <c r="M1715" s="55">
        <v>32.085000000000001</v>
      </c>
      <c r="N1715" s="55">
        <v>79.98312</v>
      </c>
      <c r="O1715" s="55"/>
      <c r="P1715" s="55"/>
      <c r="Q1715" s="28">
        <v>2019</v>
      </c>
      <c r="R1715" s="28">
        <v>9</v>
      </c>
      <c r="S1715" s="28">
        <v>5</v>
      </c>
      <c r="T1715" s="55">
        <v>34.446669999999997</v>
      </c>
      <c r="U1715" s="55">
        <v>50.831490000000002</v>
      </c>
      <c r="V1715" s="55"/>
      <c r="W1715" s="55"/>
      <c r="X1715" s="28">
        <v>2019</v>
      </c>
      <c r="Y1715" s="28">
        <v>9</v>
      </c>
      <c r="Z1715" s="28">
        <v>5</v>
      </c>
      <c r="AA1715" s="28">
        <v>36.908749999999998</v>
      </c>
      <c r="AB1715" s="28">
        <v>41.486969999999999</v>
      </c>
    </row>
    <row r="1716" spans="10:28" x14ac:dyDescent="0.25">
      <c r="J1716" s="28">
        <v>2019</v>
      </c>
      <c r="K1716" s="28">
        <v>9</v>
      </c>
      <c r="L1716" s="28">
        <v>6</v>
      </c>
      <c r="M1716" s="55">
        <v>33.387079999999997</v>
      </c>
      <c r="N1716" s="55">
        <v>76.299130000000005</v>
      </c>
      <c r="O1716" s="55"/>
      <c r="P1716" s="55"/>
      <c r="Q1716" s="28">
        <v>2019</v>
      </c>
      <c r="R1716" s="28">
        <v>9</v>
      </c>
      <c r="S1716" s="28">
        <v>6</v>
      </c>
      <c r="T1716" s="55">
        <v>30.842500000000001</v>
      </c>
      <c r="U1716" s="55">
        <v>51.440399999999997</v>
      </c>
      <c r="V1716" s="55"/>
      <c r="W1716" s="55"/>
      <c r="X1716" s="28">
        <v>2019</v>
      </c>
      <c r="Y1716" s="28">
        <v>9</v>
      </c>
      <c r="Z1716" s="28">
        <v>6</v>
      </c>
      <c r="AA1716" s="28">
        <v>36.374580000000002</v>
      </c>
      <c r="AB1716" s="28">
        <v>42.523919999999997</v>
      </c>
    </row>
    <row r="1717" spans="10:28" x14ac:dyDescent="0.25">
      <c r="J1717" s="28">
        <v>2019</v>
      </c>
      <c r="K1717" s="28">
        <v>9</v>
      </c>
      <c r="L1717" s="28">
        <v>7</v>
      </c>
      <c r="M1717" s="55">
        <v>36.2425</v>
      </c>
      <c r="N1717" s="55">
        <v>62.870519999999999</v>
      </c>
      <c r="O1717" s="55"/>
      <c r="P1717" s="55"/>
      <c r="Q1717" s="28">
        <v>2019</v>
      </c>
      <c r="R1717" s="28">
        <v>9</v>
      </c>
      <c r="S1717" s="28">
        <v>7</v>
      </c>
      <c r="T1717" s="55">
        <v>46.837919999999997</v>
      </c>
      <c r="U1717" s="55">
        <v>11.50722</v>
      </c>
      <c r="V1717" s="55"/>
      <c r="W1717" s="55"/>
      <c r="X1717" s="28">
        <v>2019</v>
      </c>
      <c r="Y1717" s="28">
        <v>9</v>
      </c>
      <c r="Z1717" s="28">
        <v>7</v>
      </c>
      <c r="AA1717" s="28">
        <v>33.179160000000003</v>
      </c>
      <c r="AB1717" s="28">
        <v>39.998420000000003</v>
      </c>
    </row>
    <row r="1718" spans="10:28" x14ac:dyDescent="0.25">
      <c r="J1718" s="28">
        <v>2019</v>
      </c>
      <c r="K1718" s="28">
        <v>9</v>
      </c>
      <c r="L1718" s="28">
        <v>8</v>
      </c>
      <c r="M1718" s="55">
        <v>37.3825</v>
      </c>
      <c r="N1718" s="55">
        <v>48.064039999999999</v>
      </c>
      <c r="O1718" s="55"/>
      <c r="P1718" s="55"/>
      <c r="Q1718" s="28">
        <v>2019</v>
      </c>
      <c r="R1718" s="28">
        <v>9</v>
      </c>
      <c r="S1718" s="28">
        <v>8</v>
      </c>
      <c r="T1718" s="55">
        <v>41.917920000000002</v>
      </c>
      <c r="U1718" s="55">
        <v>19.2072</v>
      </c>
      <c r="V1718" s="55"/>
      <c r="W1718" s="55"/>
      <c r="X1718" s="28">
        <v>2019</v>
      </c>
      <c r="Y1718" s="28">
        <v>9</v>
      </c>
      <c r="Z1718" s="28">
        <v>8</v>
      </c>
      <c r="AA1718" s="28">
        <v>35.455419999999997</v>
      </c>
      <c r="AB1718" s="28">
        <v>25.899509999999999</v>
      </c>
    </row>
    <row r="1719" spans="10:28" x14ac:dyDescent="0.25">
      <c r="J1719" s="28">
        <v>2019</v>
      </c>
      <c r="K1719" s="28">
        <v>9</v>
      </c>
      <c r="L1719" s="28">
        <v>9</v>
      </c>
      <c r="M1719" s="55">
        <v>45.251249999999999</v>
      </c>
      <c r="N1719" s="55">
        <v>21.728449999999999</v>
      </c>
      <c r="O1719" s="55"/>
      <c r="P1719" s="55"/>
      <c r="Q1719" s="28">
        <v>2019</v>
      </c>
      <c r="R1719" s="28">
        <v>9</v>
      </c>
      <c r="S1719" s="28">
        <v>9</v>
      </c>
      <c r="T1719" s="55">
        <v>42.6875</v>
      </c>
      <c r="U1719" s="55">
        <v>45.372160000000001</v>
      </c>
      <c r="V1719" s="55"/>
      <c r="W1719" s="55"/>
      <c r="X1719" s="28">
        <v>2019</v>
      </c>
      <c r="Y1719" s="28">
        <v>9</v>
      </c>
      <c r="Z1719" s="28">
        <v>9</v>
      </c>
      <c r="AA1719" s="28">
        <v>42.450830000000003</v>
      </c>
      <c r="AB1719" s="28">
        <v>22.080950000000001</v>
      </c>
    </row>
    <row r="1720" spans="10:28" x14ac:dyDescent="0.25">
      <c r="J1720" s="28">
        <v>2019</v>
      </c>
      <c r="K1720" s="28">
        <v>9</v>
      </c>
      <c r="L1720" s="28">
        <v>10</v>
      </c>
      <c r="M1720" s="55">
        <v>37.09375</v>
      </c>
      <c r="N1720" s="55">
        <v>67.468379999999996</v>
      </c>
      <c r="O1720" s="55"/>
      <c r="P1720" s="55"/>
      <c r="Q1720" s="28">
        <v>2019</v>
      </c>
      <c r="R1720" s="28">
        <v>9</v>
      </c>
      <c r="S1720" s="28">
        <v>10</v>
      </c>
      <c r="T1720" s="55">
        <v>43.783329999999999</v>
      </c>
      <c r="U1720" s="55">
        <v>40.288170000000001</v>
      </c>
      <c r="V1720" s="55"/>
      <c r="W1720" s="55"/>
      <c r="X1720" s="28">
        <v>2019</v>
      </c>
      <c r="Y1720" s="28">
        <v>9</v>
      </c>
      <c r="Z1720" s="28">
        <v>10</v>
      </c>
      <c r="AA1720" s="28">
        <v>34.14958</v>
      </c>
      <c r="AB1720" s="28">
        <v>47.04325</v>
      </c>
    </row>
    <row r="1721" spans="10:28" x14ac:dyDescent="0.25">
      <c r="J1721" s="28">
        <v>2019</v>
      </c>
      <c r="K1721" s="28">
        <v>9</v>
      </c>
      <c r="L1721" s="28">
        <v>11</v>
      </c>
      <c r="M1721" s="55">
        <v>34.101669999999999</v>
      </c>
      <c r="N1721" s="55">
        <v>76.112080000000006</v>
      </c>
      <c r="O1721" s="55"/>
      <c r="P1721" s="55"/>
      <c r="Q1721" s="28">
        <v>2019</v>
      </c>
      <c r="R1721" s="28">
        <v>9</v>
      </c>
      <c r="S1721" s="28">
        <v>11</v>
      </c>
      <c r="T1721" s="55">
        <v>30.930420000000002</v>
      </c>
      <c r="U1721" s="55">
        <v>45.768459999999997</v>
      </c>
      <c r="V1721" s="55"/>
      <c r="W1721" s="55"/>
      <c r="X1721" s="28">
        <v>2019</v>
      </c>
      <c r="Y1721" s="28">
        <v>9</v>
      </c>
      <c r="Z1721" s="28">
        <v>11</v>
      </c>
      <c r="AA1721" s="28">
        <v>34.445630000000001</v>
      </c>
      <c r="AB1721" s="28">
        <v>41.814439999999998</v>
      </c>
    </row>
    <row r="1722" spans="10:28" x14ac:dyDescent="0.25">
      <c r="J1722" s="28">
        <v>2019</v>
      </c>
      <c r="K1722" s="28">
        <v>9</v>
      </c>
      <c r="L1722" s="28">
        <v>12</v>
      </c>
      <c r="M1722" s="55">
        <v>37.884999999999998</v>
      </c>
      <c r="N1722" s="55">
        <v>70.067409999999995</v>
      </c>
      <c r="O1722" s="55"/>
      <c r="P1722" s="55"/>
      <c r="Q1722" s="28">
        <v>2019</v>
      </c>
      <c r="R1722" s="28">
        <v>9</v>
      </c>
      <c r="S1722" s="28">
        <v>12</v>
      </c>
      <c r="T1722" s="55">
        <v>38.738750000000003</v>
      </c>
      <c r="U1722" s="55">
        <v>42.154319999999998</v>
      </c>
      <c r="V1722" s="55"/>
      <c r="W1722" s="55"/>
      <c r="X1722" s="28">
        <v>2019</v>
      </c>
      <c r="Y1722" s="28">
        <v>9</v>
      </c>
      <c r="Z1722" s="28">
        <v>12</v>
      </c>
      <c r="AA1722" s="28">
        <v>38.586460000000002</v>
      </c>
      <c r="AB1722" s="28">
        <v>26.640059999999998</v>
      </c>
    </row>
    <row r="1723" spans="10:28" x14ac:dyDescent="0.25">
      <c r="J1723" s="28">
        <v>2019</v>
      </c>
      <c r="K1723" s="28">
        <v>9</v>
      </c>
      <c r="L1723" s="28">
        <v>13</v>
      </c>
      <c r="M1723" s="55">
        <v>36.405000000000001</v>
      </c>
      <c r="N1723" s="55">
        <v>74.679860000000005</v>
      </c>
      <c r="O1723" s="55"/>
      <c r="P1723" s="55"/>
      <c r="Q1723" s="28">
        <v>2019</v>
      </c>
      <c r="R1723" s="28">
        <v>9</v>
      </c>
      <c r="S1723" s="28">
        <v>13</v>
      </c>
      <c r="T1723" s="55">
        <v>81.80959</v>
      </c>
      <c r="U1723" s="55">
        <v>7.4633880000000001</v>
      </c>
      <c r="V1723" s="55"/>
      <c r="W1723" s="55"/>
      <c r="X1723" s="28">
        <v>2019</v>
      </c>
      <c r="Y1723" s="28">
        <v>9</v>
      </c>
      <c r="Z1723" s="28">
        <v>13</v>
      </c>
      <c r="AA1723" s="28">
        <v>39.235419999999998</v>
      </c>
      <c r="AB1723" s="28">
        <v>28.356120000000001</v>
      </c>
    </row>
    <row r="1724" spans="10:28" x14ac:dyDescent="0.25">
      <c r="J1724" s="28">
        <v>2019</v>
      </c>
      <c r="K1724" s="28">
        <v>9</v>
      </c>
      <c r="L1724" s="28">
        <v>14</v>
      </c>
      <c r="M1724" s="55">
        <v>32.148119999999999</v>
      </c>
      <c r="N1724" s="55">
        <v>77.177210000000002</v>
      </c>
      <c r="O1724" s="55"/>
      <c r="P1724" s="55"/>
      <c r="Q1724" s="28">
        <v>2019</v>
      </c>
      <c r="R1724" s="28">
        <v>9</v>
      </c>
      <c r="S1724" s="28">
        <v>14</v>
      </c>
      <c r="T1724" s="55">
        <v>37.779170000000001</v>
      </c>
      <c r="U1724" s="55">
        <v>40.955030000000001</v>
      </c>
      <c r="V1724" s="55"/>
      <c r="W1724" s="55"/>
      <c r="X1724" s="28">
        <v>2019</v>
      </c>
      <c r="Y1724" s="28">
        <v>9</v>
      </c>
      <c r="Z1724" s="28">
        <v>14</v>
      </c>
      <c r="AA1724" s="28">
        <v>37.395000000000003</v>
      </c>
      <c r="AB1724" s="28">
        <v>30.1294</v>
      </c>
    </row>
    <row r="1725" spans="10:28" x14ac:dyDescent="0.25">
      <c r="J1725" s="28">
        <v>2019</v>
      </c>
      <c r="K1725" s="28">
        <v>9</v>
      </c>
      <c r="L1725" s="28">
        <v>15</v>
      </c>
      <c r="M1725" s="55">
        <v>19.767289999999999</v>
      </c>
      <c r="N1725" s="55">
        <v>83.701160000000002</v>
      </c>
      <c r="O1725" s="55"/>
      <c r="P1725" s="55"/>
      <c r="Q1725" s="28">
        <v>2019</v>
      </c>
      <c r="R1725" s="28">
        <v>9</v>
      </c>
      <c r="S1725" s="28">
        <v>15</v>
      </c>
      <c r="T1725" s="55">
        <v>43.105829999999997</v>
      </c>
      <c r="U1725" s="55">
        <v>26.768660000000001</v>
      </c>
      <c r="V1725" s="55"/>
      <c r="W1725" s="55"/>
      <c r="X1725" s="28">
        <v>2019</v>
      </c>
      <c r="Y1725" s="28">
        <v>9</v>
      </c>
      <c r="Z1725" s="28">
        <v>15</v>
      </c>
      <c r="AA1725" s="28">
        <v>38.594999999999999</v>
      </c>
      <c r="AB1725" s="28">
        <v>23.10745</v>
      </c>
    </row>
    <row r="1726" spans="10:28" x14ac:dyDescent="0.25">
      <c r="J1726" s="28">
        <v>2019</v>
      </c>
      <c r="K1726" s="28">
        <v>9</v>
      </c>
      <c r="L1726" s="28">
        <v>16</v>
      </c>
      <c r="M1726" s="55">
        <v>36.217289999999998</v>
      </c>
      <c r="N1726" s="55">
        <v>74.464219999999997</v>
      </c>
      <c r="O1726" s="55"/>
      <c r="P1726" s="55"/>
      <c r="Q1726" s="28">
        <v>2019</v>
      </c>
      <c r="R1726" s="28">
        <v>9</v>
      </c>
      <c r="S1726" s="28">
        <v>16</v>
      </c>
      <c r="T1726" s="55">
        <v>65.43083</v>
      </c>
      <c r="U1726" s="55">
        <v>8.8473349999999993</v>
      </c>
      <c r="V1726" s="55"/>
      <c r="W1726" s="55"/>
      <c r="X1726" s="28">
        <v>2019</v>
      </c>
      <c r="Y1726" s="28">
        <v>9</v>
      </c>
      <c r="Z1726" s="28">
        <v>16</v>
      </c>
      <c r="AA1726" s="28">
        <v>48.487079999999999</v>
      </c>
      <c r="AB1726" s="28">
        <v>10.02214</v>
      </c>
    </row>
    <row r="1727" spans="10:28" x14ac:dyDescent="0.25">
      <c r="J1727" s="28">
        <v>2019</v>
      </c>
      <c r="K1727" s="28">
        <v>9</v>
      </c>
      <c r="L1727" s="28">
        <v>17</v>
      </c>
      <c r="M1727" s="55">
        <v>33.299169999999997</v>
      </c>
      <c r="N1727" s="55">
        <v>79.500559999999993</v>
      </c>
      <c r="O1727" s="55"/>
      <c r="P1727" s="55"/>
      <c r="Q1727" s="28">
        <v>2019</v>
      </c>
      <c r="R1727" s="28">
        <v>9</v>
      </c>
      <c r="S1727" s="28">
        <v>17</v>
      </c>
      <c r="T1727" s="55">
        <v>83.71584</v>
      </c>
      <c r="U1727" s="55">
        <v>3.6008140000000002</v>
      </c>
      <c r="V1727" s="55"/>
      <c r="W1727" s="55"/>
      <c r="X1727" s="28">
        <v>2019</v>
      </c>
      <c r="Y1727" s="28">
        <v>9</v>
      </c>
      <c r="Z1727" s="28">
        <v>17</v>
      </c>
      <c r="AA1727" s="28">
        <v>50.337499999999999</v>
      </c>
      <c r="AB1727" s="28">
        <v>11.32681</v>
      </c>
    </row>
    <row r="1728" spans="10:28" x14ac:dyDescent="0.25">
      <c r="J1728" s="28">
        <v>2019</v>
      </c>
      <c r="K1728" s="28">
        <v>9</v>
      </c>
      <c r="L1728" s="28">
        <v>18</v>
      </c>
      <c r="M1728" s="55">
        <v>38.118960000000001</v>
      </c>
      <c r="N1728" s="55">
        <v>73.556640000000002</v>
      </c>
      <c r="O1728" s="55"/>
      <c r="P1728" s="55"/>
      <c r="Q1728" s="28">
        <v>2019</v>
      </c>
      <c r="R1728" s="28">
        <v>9</v>
      </c>
      <c r="S1728" s="28">
        <v>18</v>
      </c>
      <c r="T1728" s="55">
        <v>75.196250000000006</v>
      </c>
      <c r="U1728" s="55">
        <v>2.04061</v>
      </c>
      <c r="V1728" s="55"/>
      <c r="W1728" s="55"/>
      <c r="X1728" s="28">
        <v>2019</v>
      </c>
      <c r="Y1728" s="28">
        <v>9</v>
      </c>
      <c r="Z1728" s="28">
        <v>18</v>
      </c>
      <c r="AA1728" s="28">
        <v>50.258749999999999</v>
      </c>
      <c r="AB1728" s="28">
        <v>10.993309999999999</v>
      </c>
    </row>
    <row r="1729" spans="10:28" x14ac:dyDescent="0.25">
      <c r="J1729" s="28">
        <v>2019</v>
      </c>
      <c r="K1729" s="28">
        <v>9</v>
      </c>
      <c r="L1729" s="28">
        <v>19</v>
      </c>
      <c r="M1729" s="55">
        <v>44.152500000000003</v>
      </c>
      <c r="N1729" s="55">
        <v>49.653970000000001</v>
      </c>
      <c r="O1729" s="55"/>
      <c r="P1729" s="55"/>
      <c r="Q1729" s="28">
        <v>2019</v>
      </c>
      <c r="R1729" s="28">
        <v>9</v>
      </c>
      <c r="S1729" s="28">
        <v>19</v>
      </c>
      <c r="T1729" s="55">
        <v>58.28</v>
      </c>
      <c r="U1729" s="55">
        <v>13.9956</v>
      </c>
      <c r="V1729" s="55"/>
      <c r="W1729" s="55"/>
      <c r="X1729" s="28">
        <v>2019</v>
      </c>
      <c r="Y1729" s="28">
        <v>9</v>
      </c>
      <c r="Z1729" s="28">
        <v>19</v>
      </c>
      <c r="AA1729" s="28">
        <v>50.59</v>
      </c>
      <c r="AB1729" s="28">
        <v>11.549609999999999</v>
      </c>
    </row>
    <row r="1730" spans="10:28" x14ac:dyDescent="0.25">
      <c r="J1730" s="28">
        <v>2019</v>
      </c>
      <c r="K1730" s="28">
        <v>9</v>
      </c>
      <c r="L1730" s="28">
        <v>20</v>
      </c>
      <c r="M1730" s="55">
        <v>41.945630000000001</v>
      </c>
      <c r="N1730" s="55">
        <v>66.514939999999996</v>
      </c>
      <c r="O1730" s="55"/>
      <c r="P1730" s="55"/>
      <c r="Q1730" s="28">
        <v>2019</v>
      </c>
      <c r="R1730" s="28">
        <v>9</v>
      </c>
      <c r="S1730" s="28">
        <v>20</v>
      </c>
      <c r="T1730" s="55">
        <v>35.204169999999998</v>
      </c>
      <c r="U1730" s="55">
        <v>58.927849999999999</v>
      </c>
      <c r="V1730" s="55"/>
      <c r="W1730" s="55"/>
      <c r="X1730" s="28">
        <v>2019</v>
      </c>
      <c r="Y1730" s="28">
        <v>9</v>
      </c>
      <c r="Z1730" s="28">
        <v>20</v>
      </c>
      <c r="AA1730" s="28">
        <v>48.277079999999998</v>
      </c>
      <c r="AB1730" s="28">
        <v>18.998049999999999</v>
      </c>
    </row>
    <row r="1731" spans="10:28" x14ac:dyDescent="0.25">
      <c r="J1731" s="28">
        <v>2019</v>
      </c>
      <c r="K1731" s="28">
        <v>9</v>
      </c>
      <c r="L1731" s="28">
        <v>21</v>
      </c>
      <c r="M1731" s="55">
        <v>35.065420000000003</v>
      </c>
      <c r="N1731" s="55">
        <v>49.221789999999999</v>
      </c>
      <c r="O1731" s="55"/>
      <c r="P1731" s="55"/>
      <c r="Q1731" s="28">
        <v>2019</v>
      </c>
      <c r="R1731" s="28">
        <v>9</v>
      </c>
      <c r="S1731" s="28">
        <v>21</v>
      </c>
      <c r="T1731" s="55">
        <v>25.241669999999999</v>
      </c>
      <c r="U1731" s="55">
        <v>66.381510000000006</v>
      </c>
      <c r="V1731" s="55"/>
      <c r="W1731" s="55"/>
      <c r="X1731" s="28">
        <v>2019</v>
      </c>
      <c r="Y1731" s="28">
        <v>9</v>
      </c>
      <c r="Z1731" s="28">
        <v>21</v>
      </c>
      <c r="AA1731" s="28">
        <v>38.868749999999999</v>
      </c>
      <c r="AB1731" s="28">
        <v>32.080930000000002</v>
      </c>
    </row>
    <row r="1732" spans="10:28" x14ac:dyDescent="0.25">
      <c r="J1732" s="28">
        <v>2019</v>
      </c>
      <c r="K1732" s="28">
        <v>9</v>
      </c>
      <c r="L1732" s="28">
        <v>22</v>
      </c>
      <c r="M1732" s="55">
        <v>31.733329999999999</v>
      </c>
      <c r="N1732" s="55">
        <v>59.34402</v>
      </c>
      <c r="O1732" s="55"/>
      <c r="P1732" s="55"/>
      <c r="Q1732" s="28">
        <v>2019</v>
      </c>
      <c r="R1732" s="28">
        <v>9</v>
      </c>
      <c r="S1732" s="28">
        <v>22</v>
      </c>
      <c r="T1732" s="55">
        <v>41.057920000000003</v>
      </c>
      <c r="U1732" s="55">
        <v>25.551349999999999</v>
      </c>
      <c r="V1732" s="55"/>
      <c r="W1732" s="55"/>
      <c r="X1732" s="28">
        <v>2019</v>
      </c>
      <c r="Y1732" s="28">
        <v>9</v>
      </c>
      <c r="Z1732" s="28">
        <v>22</v>
      </c>
      <c r="AA1732" s="28">
        <v>38.642499999999998</v>
      </c>
      <c r="AB1732" s="28">
        <v>28.53144</v>
      </c>
    </row>
    <row r="1733" spans="10:28" x14ac:dyDescent="0.25">
      <c r="J1733" s="28">
        <v>2019</v>
      </c>
      <c r="K1733" s="28">
        <v>9</v>
      </c>
      <c r="L1733" s="28">
        <v>23</v>
      </c>
      <c r="M1733" s="55">
        <v>43.095210000000002</v>
      </c>
      <c r="N1733" s="55">
        <v>68.631609999999995</v>
      </c>
      <c r="O1733" s="55"/>
      <c r="P1733" s="55"/>
      <c r="Q1733" s="28">
        <v>2019</v>
      </c>
      <c r="R1733" s="28">
        <v>9</v>
      </c>
      <c r="S1733" s="28">
        <v>23</v>
      </c>
      <c r="T1733" s="55">
        <v>40.638750000000002</v>
      </c>
      <c r="U1733" s="55">
        <v>43.4617</v>
      </c>
      <c r="V1733" s="55"/>
      <c r="W1733" s="55"/>
      <c r="X1733" s="28">
        <v>2019</v>
      </c>
      <c r="Y1733" s="28">
        <v>9</v>
      </c>
      <c r="Z1733" s="28">
        <v>23</v>
      </c>
      <c r="AA1733" s="28">
        <v>45.0075</v>
      </c>
      <c r="AB1733" s="28">
        <v>21.733519999999999</v>
      </c>
    </row>
    <row r="1734" spans="10:28" x14ac:dyDescent="0.25">
      <c r="J1734" s="28">
        <v>2019</v>
      </c>
      <c r="K1734" s="28">
        <v>9</v>
      </c>
      <c r="L1734" s="28">
        <v>24</v>
      </c>
      <c r="M1734" s="55">
        <v>47.30021</v>
      </c>
      <c r="N1734" s="55">
        <v>33.076180000000001</v>
      </c>
      <c r="O1734" s="55"/>
      <c r="P1734" s="55"/>
      <c r="Q1734" s="28">
        <v>2019</v>
      </c>
      <c r="R1734" s="28">
        <v>9</v>
      </c>
      <c r="S1734" s="28">
        <v>24</v>
      </c>
      <c r="T1734" s="55">
        <v>43.624580000000002</v>
      </c>
      <c r="U1734" s="55">
        <v>31.309180000000001</v>
      </c>
      <c r="V1734" s="55"/>
      <c r="W1734" s="55"/>
      <c r="X1734" s="28">
        <v>2019</v>
      </c>
      <c r="Y1734" s="28">
        <v>9</v>
      </c>
      <c r="Z1734" s="28">
        <v>24</v>
      </c>
      <c r="AA1734" s="28">
        <v>42.997500000000002</v>
      </c>
      <c r="AB1734" s="28">
        <v>30.205919999999999</v>
      </c>
    </row>
    <row r="1735" spans="10:28" x14ac:dyDescent="0.25">
      <c r="J1735" s="28">
        <v>2019</v>
      </c>
      <c r="K1735" s="28">
        <v>9</v>
      </c>
      <c r="L1735" s="28">
        <v>25</v>
      </c>
      <c r="M1735" s="55">
        <v>46.743540000000003</v>
      </c>
      <c r="N1735" s="55">
        <v>48.575850000000003</v>
      </c>
      <c r="O1735" s="55"/>
      <c r="P1735" s="55"/>
      <c r="Q1735" s="28">
        <v>2019</v>
      </c>
      <c r="R1735" s="28">
        <v>9</v>
      </c>
      <c r="S1735" s="28">
        <v>25</v>
      </c>
      <c r="T1735" s="55">
        <v>44.92792</v>
      </c>
      <c r="U1735" s="55">
        <v>36.097839999999998</v>
      </c>
      <c r="V1735" s="55"/>
      <c r="W1735" s="55"/>
      <c r="X1735" s="28">
        <v>2019</v>
      </c>
      <c r="Y1735" s="28">
        <v>9</v>
      </c>
      <c r="Z1735" s="28">
        <v>25</v>
      </c>
      <c r="AA1735" s="28">
        <v>45.022500000000001</v>
      </c>
      <c r="AB1735" s="28">
        <v>21.826730000000001</v>
      </c>
    </row>
    <row r="1736" spans="10:28" x14ac:dyDescent="0.25">
      <c r="J1736" s="28">
        <v>2019</v>
      </c>
      <c r="K1736" s="28">
        <v>9</v>
      </c>
      <c r="L1736" s="28">
        <v>26</v>
      </c>
      <c r="M1736" s="55">
        <v>39.982080000000003</v>
      </c>
      <c r="N1736" s="55">
        <v>71.388459999999995</v>
      </c>
      <c r="O1736" s="55"/>
      <c r="P1736" s="55"/>
      <c r="Q1736" s="28">
        <v>2019</v>
      </c>
      <c r="R1736" s="28">
        <v>9</v>
      </c>
      <c r="S1736" s="28">
        <v>26</v>
      </c>
      <c r="T1736" s="55">
        <v>35.338329999999999</v>
      </c>
      <c r="U1736" s="55">
        <v>52.367550000000001</v>
      </c>
      <c r="V1736" s="55"/>
      <c r="W1736" s="55"/>
      <c r="X1736" s="28">
        <v>2019</v>
      </c>
      <c r="Y1736" s="28">
        <v>9</v>
      </c>
      <c r="Z1736" s="28">
        <v>26</v>
      </c>
      <c r="AA1736" s="28">
        <v>48.524169999999998</v>
      </c>
      <c r="AB1736" s="28">
        <v>17.205719999999999</v>
      </c>
    </row>
    <row r="1737" spans="10:28" x14ac:dyDescent="0.25">
      <c r="J1737" s="28">
        <v>2019</v>
      </c>
      <c r="K1737" s="28">
        <v>9</v>
      </c>
      <c r="L1737" s="28">
        <v>27</v>
      </c>
      <c r="M1737" s="55">
        <v>38.493749999999999</v>
      </c>
      <c r="N1737" s="55">
        <v>61.781799999999997</v>
      </c>
      <c r="O1737" s="55"/>
      <c r="P1737" s="55"/>
      <c r="Q1737" s="28">
        <v>2019</v>
      </c>
      <c r="R1737" s="28">
        <v>9</v>
      </c>
      <c r="S1737" s="28">
        <v>27</v>
      </c>
      <c r="T1737" s="55">
        <v>36.080829999999999</v>
      </c>
      <c r="U1737" s="55">
        <v>54.113599999999998</v>
      </c>
      <c r="V1737" s="55"/>
      <c r="W1737" s="55"/>
      <c r="X1737" s="28">
        <v>2019</v>
      </c>
      <c r="Y1737" s="28">
        <v>9</v>
      </c>
      <c r="Z1737" s="28">
        <v>27</v>
      </c>
      <c r="AA1737" s="28">
        <v>48.574170000000002</v>
      </c>
      <c r="AB1737" s="28">
        <v>17.324190000000002</v>
      </c>
    </row>
    <row r="1738" spans="10:28" x14ac:dyDescent="0.25">
      <c r="J1738" s="28">
        <v>2019</v>
      </c>
      <c r="K1738" s="28">
        <v>9</v>
      </c>
      <c r="L1738" s="28">
        <v>28</v>
      </c>
      <c r="M1738" s="55">
        <v>27.751460000000002</v>
      </c>
      <c r="N1738" s="55">
        <v>82.685749999999999</v>
      </c>
      <c r="O1738" s="55"/>
      <c r="P1738" s="55"/>
      <c r="Q1738" s="28">
        <v>2019</v>
      </c>
      <c r="R1738" s="28">
        <v>9</v>
      </c>
      <c r="S1738" s="28">
        <v>28</v>
      </c>
      <c r="T1738" s="55">
        <v>37.406669999999998</v>
      </c>
      <c r="U1738" s="55">
        <v>40.645519999999998</v>
      </c>
      <c r="V1738" s="55"/>
      <c r="W1738" s="55"/>
      <c r="X1738" s="28">
        <v>2019</v>
      </c>
      <c r="Y1738" s="28">
        <v>9</v>
      </c>
      <c r="Z1738" s="28">
        <v>28</v>
      </c>
      <c r="AA1738" s="28">
        <v>45.43</v>
      </c>
      <c r="AB1738" s="28">
        <v>16.029299999999999</v>
      </c>
    </row>
    <row r="1739" spans="10:28" x14ac:dyDescent="0.25">
      <c r="J1739" s="28">
        <v>2019</v>
      </c>
      <c r="K1739" s="28">
        <v>9</v>
      </c>
      <c r="L1739" s="28">
        <v>29</v>
      </c>
      <c r="M1739" s="55">
        <v>27.390830000000001</v>
      </c>
      <c r="N1739" s="55">
        <v>71.364500000000007</v>
      </c>
      <c r="O1739" s="55"/>
      <c r="P1739" s="55"/>
      <c r="Q1739" s="28">
        <v>2019</v>
      </c>
      <c r="R1739" s="28">
        <v>9</v>
      </c>
      <c r="S1739" s="28">
        <v>29</v>
      </c>
      <c r="T1739" s="55">
        <v>36.880830000000003</v>
      </c>
      <c r="U1739" s="55">
        <v>34.935090000000002</v>
      </c>
      <c r="V1739" s="55"/>
      <c r="W1739" s="55"/>
      <c r="X1739" s="28">
        <v>2019</v>
      </c>
      <c r="Y1739" s="28">
        <v>9</v>
      </c>
      <c r="Z1739" s="28">
        <v>29</v>
      </c>
      <c r="AA1739" s="28">
        <v>42.316670000000002</v>
      </c>
      <c r="AB1739" s="28">
        <v>26.64855</v>
      </c>
    </row>
    <row r="1740" spans="10:28" x14ac:dyDescent="0.25">
      <c r="J1740" s="28">
        <v>2019</v>
      </c>
      <c r="K1740" s="28">
        <v>9</v>
      </c>
      <c r="L1740" s="28">
        <v>30</v>
      </c>
      <c r="M1740" s="55">
        <v>31.21771</v>
      </c>
      <c r="N1740" s="55">
        <v>81.502880000000005</v>
      </c>
      <c r="O1740" s="55"/>
      <c r="P1740" s="55"/>
      <c r="Q1740" s="28">
        <v>2019</v>
      </c>
      <c r="R1740" s="28">
        <v>9</v>
      </c>
      <c r="S1740" s="28">
        <v>30</v>
      </c>
      <c r="T1740" s="55">
        <v>41.955829999999999</v>
      </c>
      <c r="U1740" s="55">
        <v>33.23254</v>
      </c>
      <c r="V1740" s="55"/>
      <c r="W1740" s="55"/>
      <c r="X1740" s="28">
        <v>2019</v>
      </c>
      <c r="Y1740" s="28">
        <v>9</v>
      </c>
      <c r="Z1740" s="28">
        <v>30</v>
      </c>
      <c r="AA1740" s="28">
        <v>49.437919999999998</v>
      </c>
      <c r="AB1740" s="28">
        <v>15.05029</v>
      </c>
    </row>
    <row r="1741" spans="10:28" x14ac:dyDescent="0.25">
      <c r="J1741" s="28">
        <v>2019</v>
      </c>
      <c r="K1741" s="28">
        <v>10</v>
      </c>
      <c r="L1741" s="28">
        <v>1</v>
      </c>
      <c r="M1741" s="55">
        <v>42.753120000000003</v>
      </c>
      <c r="N1741" s="55">
        <v>61.810630000000003</v>
      </c>
      <c r="O1741" s="55"/>
      <c r="P1741" s="55"/>
      <c r="Q1741" s="28">
        <v>2019</v>
      </c>
      <c r="R1741" s="28">
        <v>10</v>
      </c>
      <c r="S1741" s="28">
        <v>1</v>
      </c>
      <c r="T1741" s="55">
        <v>39.000419999999998</v>
      </c>
      <c r="U1741" s="55">
        <v>42.284289999999999</v>
      </c>
      <c r="V1741" s="55"/>
      <c r="W1741" s="55"/>
      <c r="X1741" s="28">
        <v>2019</v>
      </c>
      <c r="Y1741" s="28">
        <v>10</v>
      </c>
      <c r="Z1741" s="28">
        <v>1</v>
      </c>
      <c r="AA1741" s="28">
        <v>46.148330000000001</v>
      </c>
      <c r="AB1741" s="28">
        <v>29.982970000000002</v>
      </c>
    </row>
    <row r="1742" spans="10:28" x14ac:dyDescent="0.25">
      <c r="J1742" s="28">
        <v>2019</v>
      </c>
      <c r="K1742" s="28">
        <v>10</v>
      </c>
      <c r="L1742" s="28">
        <v>2</v>
      </c>
      <c r="M1742" s="55">
        <v>39.798540000000003</v>
      </c>
      <c r="N1742" s="55">
        <v>69.304469999999995</v>
      </c>
      <c r="O1742" s="55"/>
      <c r="P1742" s="55"/>
      <c r="Q1742" s="28">
        <v>2019</v>
      </c>
      <c r="R1742" s="28">
        <v>10</v>
      </c>
      <c r="S1742" s="28">
        <v>2</v>
      </c>
      <c r="T1742" s="55">
        <v>58.77167</v>
      </c>
      <c r="U1742" s="55">
        <v>9.6117469999999994</v>
      </c>
      <c r="V1742" s="55"/>
      <c r="W1742" s="55"/>
      <c r="X1742" s="28">
        <v>2019</v>
      </c>
      <c r="Y1742" s="28">
        <v>10</v>
      </c>
      <c r="Z1742" s="28">
        <v>2</v>
      </c>
      <c r="AA1742" s="28">
        <v>44.590829999999997</v>
      </c>
      <c r="AB1742" s="28">
        <v>28.96781</v>
      </c>
    </row>
    <row r="1743" spans="10:28" x14ac:dyDescent="0.25">
      <c r="J1743" s="28">
        <v>2019</v>
      </c>
      <c r="K1743" s="28">
        <v>10</v>
      </c>
      <c r="L1743" s="28">
        <v>3</v>
      </c>
      <c r="M1743" s="55">
        <v>41.867289999999997</v>
      </c>
      <c r="N1743" s="55">
        <v>33.645200000000003</v>
      </c>
      <c r="O1743" s="55"/>
      <c r="P1743" s="55"/>
      <c r="Q1743" s="28">
        <v>2019</v>
      </c>
      <c r="R1743" s="28">
        <v>10</v>
      </c>
      <c r="S1743" s="28">
        <v>3</v>
      </c>
      <c r="T1743" s="55">
        <v>25.628329999999998</v>
      </c>
      <c r="U1743" s="55">
        <v>66.306430000000006</v>
      </c>
      <c r="V1743" s="55"/>
      <c r="W1743" s="55"/>
      <c r="X1743" s="28">
        <v>2019</v>
      </c>
      <c r="Y1743" s="28">
        <v>10</v>
      </c>
      <c r="Z1743" s="28">
        <v>3</v>
      </c>
      <c r="AA1743" s="28">
        <v>48.320839999999997</v>
      </c>
      <c r="AB1743" s="28">
        <v>22.742760000000001</v>
      </c>
    </row>
    <row r="1744" spans="10:28" x14ac:dyDescent="0.25">
      <c r="J1744" s="28">
        <v>2019</v>
      </c>
      <c r="K1744" s="28">
        <v>10</v>
      </c>
      <c r="L1744" s="28">
        <v>4</v>
      </c>
      <c r="M1744" s="55">
        <v>44.827919999999999</v>
      </c>
      <c r="N1744" s="55">
        <v>60.479909999999997</v>
      </c>
      <c r="O1744" s="55"/>
      <c r="P1744" s="55"/>
      <c r="Q1744" s="28">
        <v>2019</v>
      </c>
      <c r="R1744" s="28">
        <v>10</v>
      </c>
      <c r="S1744" s="28">
        <v>4</v>
      </c>
      <c r="T1744" s="55">
        <v>37.634999999999998</v>
      </c>
      <c r="U1744" s="55">
        <v>49.093910000000001</v>
      </c>
      <c r="V1744" s="55"/>
      <c r="W1744" s="55"/>
      <c r="X1744" s="28">
        <v>2019</v>
      </c>
      <c r="Y1744" s="28">
        <v>10</v>
      </c>
      <c r="Z1744" s="28">
        <v>4</v>
      </c>
      <c r="AA1744" s="28">
        <v>52.945830000000001</v>
      </c>
      <c r="AB1744" s="28">
        <v>14.8886</v>
      </c>
    </row>
    <row r="1745" spans="10:28" x14ac:dyDescent="0.25">
      <c r="J1745" s="28">
        <v>2019</v>
      </c>
      <c r="K1745" s="28">
        <v>10</v>
      </c>
      <c r="L1745" s="28">
        <v>5</v>
      </c>
      <c r="M1745" s="55">
        <v>37.746250000000003</v>
      </c>
      <c r="N1745" s="55">
        <v>55.81521</v>
      </c>
      <c r="O1745" s="55"/>
      <c r="P1745" s="55"/>
      <c r="Q1745" s="28">
        <v>2019</v>
      </c>
      <c r="R1745" s="28">
        <v>10</v>
      </c>
      <c r="S1745" s="28">
        <v>5</v>
      </c>
      <c r="T1745" s="55">
        <v>42.58708</v>
      </c>
      <c r="U1745" s="55">
        <v>38.866120000000002</v>
      </c>
      <c r="V1745" s="55"/>
      <c r="W1745" s="55"/>
      <c r="X1745" s="28">
        <v>2019</v>
      </c>
      <c r="Y1745" s="28">
        <v>10</v>
      </c>
      <c r="Z1745" s="28">
        <v>5</v>
      </c>
      <c r="AA1745" s="28">
        <v>48.874580000000002</v>
      </c>
      <c r="AB1745" s="28">
        <v>17.355699999999999</v>
      </c>
    </row>
    <row r="1746" spans="10:28" x14ac:dyDescent="0.25">
      <c r="J1746" s="28">
        <v>2019</v>
      </c>
      <c r="K1746" s="28">
        <v>10</v>
      </c>
      <c r="L1746" s="28">
        <v>6</v>
      </c>
      <c r="M1746" s="55">
        <v>35.634790000000002</v>
      </c>
      <c r="N1746" s="55">
        <v>52.033810000000003</v>
      </c>
      <c r="O1746" s="55"/>
      <c r="P1746" s="55"/>
      <c r="Q1746" s="28">
        <v>2019</v>
      </c>
      <c r="R1746" s="28">
        <v>10</v>
      </c>
      <c r="S1746" s="28">
        <v>6</v>
      </c>
      <c r="T1746" s="55">
        <v>36.35</v>
      </c>
      <c r="U1746" s="55">
        <v>43.105060000000002</v>
      </c>
      <c r="V1746" s="55"/>
      <c r="W1746" s="55"/>
      <c r="X1746" s="28">
        <v>2019</v>
      </c>
      <c r="Y1746" s="28">
        <v>10</v>
      </c>
      <c r="Z1746" s="28">
        <v>6</v>
      </c>
      <c r="AA1746" s="28">
        <v>45.125830000000001</v>
      </c>
      <c r="AB1746" s="28">
        <v>25.665369999999999</v>
      </c>
    </row>
    <row r="1747" spans="10:28" x14ac:dyDescent="0.25">
      <c r="J1747" s="28">
        <v>2019</v>
      </c>
      <c r="K1747" s="28">
        <v>10</v>
      </c>
      <c r="L1747" s="28">
        <v>7</v>
      </c>
      <c r="M1747" s="55">
        <v>51.369579999999999</v>
      </c>
      <c r="N1747" s="55">
        <v>31.31794</v>
      </c>
      <c r="O1747" s="55"/>
      <c r="P1747" s="55"/>
      <c r="Q1747" s="28">
        <v>2019</v>
      </c>
      <c r="R1747" s="28">
        <v>10</v>
      </c>
      <c r="S1747" s="28">
        <v>7</v>
      </c>
      <c r="T1747" s="55">
        <v>30.198329999999999</v>
      </c>
      <c r="U1747" s="55">
        <v>58.782910000000001</v>
      </c>
      <c r="V1747" s="55"/>
      <c r="W1747" s="55"/>
      <c r="X1747" s="28">
        <v>2019</v>
      </c>
      <c r="Y1747" s="28">
        <v>10</v>
      </c>
      <c r="Z1747" s="28">
        <v>7</v>
      </c>
      <c r="AA1747" s="28">
        <v>51.11542</v>
      </c>
      <c r="AB1747" s="28">
        <v>21.6099</v>
      </c>
    </row>
    <row r="1748" spans="10:28" x14ac:dyDescent="0.25">
      <c r="J1748" s="28">
        <v>2019</v>
      </c>
      <c r="K1748" s="28">
        <v>10</v>
      </c>
      <c r="L1748" s="28">
        <v>8</v>
      </c>
      <c r="M1748" s="55">
        <v>42.266039999999997</v>
      </c>
      <c r="N1748" s="55">
        <v>63.715899999999998</v>
      </c>
      <c r="O1748" s="55"/>
      <c r="P1748" s="55"/>
      <c r="Q1748" s="28">
        <v>2019</v>
      </c>
      <c r="R1748" s="28">
        <v>10</v>
      </c>
      <c r="S1748" s="28">
        <v>8</v>
      </c>
      <c r="T1748" s="55">
        <v>26.474170000000001</v>
      </c>
      <c r="U1748" s="55">
        <v>65.584710000000001</v>
      </c>
      <c r="V1748" s="55"/>
      <c r="W1748" s="55"/>
      <c r="X1748" s="28">
        <v>2019</v>
      </c>
      <c r="Y1748" s="28">
        <v>10</v>
      </c>
      <c r="Z1748" s="28">
        <v>8</v>
      </c>
      <c r="AA1748" s="28">
        <v>53.496250000000003</v>
      </c>
      <c r="AB1748" s="28">
        <v>18.691099999999999</v>
      </c>
    </row>
    <row r="1749" spans="10:28" x14ac:dyDescent="0.25">
      <c r="J1749" s="28">
        <v>2019</v>
      </c>
      <c r="K1749" s="28">
        <v>10</v>
      </c>
      <c r="L1749" s="28">
        <v>9</v>
      </c>
      <c r="M1749" s="55">
        <v>42.960830000000001</v>
      </c>
      <c r="N1749" s="55">
        <v>56.353259999999999</v>
      </c>
      <c r="O1749" s="55"/>
      <c r="P1749" s="55"/>
      <c r="Q1749" s="28">
        <v>2019</v>
      </c>
      <c r="R1749" s="28">
        <v>10</v>
      </c>
      <c r="S1749" s="28">
        <v>9</v>
      </c>
      <c r="T1749" s="55">
        <v>34.470419999999997</v>
      </c>
      <c r="U1749" s="55">
        <v>67.786060000000006</v>
      </c>
      <c r="V1749" s="55"/>
      <c r="W1749" s="55"/>
      <c r="X1749" s="28">
        <v>2019</v>
      </c>
      <c r="Y1749" s="28">
        <v>10</v>
      </c>
      <c r="Z1749" s="28">
        <v>9</v>
      </c>
      <c r="AA1749" s="28">
        <v>47.537500000000001</v>
      </c>
      <c r="AB1749" s="28">
        <v>22.914280000000002</v>
      </c>
    </row>
    <row r="1750" spans="10:28" x14ac:dyDescent="0.25">
      <c r="J1750" s="28">
        <v>2019</v>
      </c>
      <c r="K1750" s="28">
        <v>10</v>
      </c>
      <c r="L1750" s="28">
        <v>10</v>
      </c>
      <c r="M1750" s="55">
        <v>38.356250000000003</v>
      </c>
      <c r="N1750" s="55">
        <v>67.302999999999997</v>
      </c>
      <c r="O1750" s="55"/>
      <c r="P1750" s="55"/>
      <c r="Q1750" s="28">
        <v>2019</v>
      </c>
      <c r="R1750" s="28">
        <v>10</v>
      </c>
      <c r="S1750" s="28">
        <v>10</v>
      </c>
      <c r="T1750" s="55">
        <v>29.856249999999999</v>
      </c>
      <c r="U1750" s="55">
        <v>70.00385</v>
      </c>
      <c r="V1750" s="55"/>
      <c r="W1750" s="55"/>
      <c r="X1750" s="28">
        <v>2019</v>
      </c>
      <c r="Y1750" s="28">
        <v>10</v>
      </c>
      <c r="Z1750" s="28">
        <v>10</v>
      </c>
      <c r="AA1750" s="28">
        <v>47.718330000000002</v>
      </c>
      <c r="AB1750" s="28">
        <v>20.21199</v>
      </c>
    </row>
    <row r="1751" spans="10:28" x14ac:dyDescent="0.25">
      <c r="J1751" s="28">
        <v>2019</v>
      </c>
      <c r="K1751" s="28">
        <v>10</v>
      </c>
      <c r="L1751" s="28">
        <v>11</v>
      </c>
      <c r="M1751" s="55">
        <v>27.439170000000001</v>
      </c>
      <c r="N1751" s="55">
        <v>74.382099999999994</v>
      </c>
      <c r="O1751" s="55"/>
      <c r="P1751" s="55"/>
      <c r="Q1751" s="28">
        <v>2019</v>
      </c>
      <c r="R1751" s="28">
        <v>10</v>
      </c>
      <c r="S1751" s="28">
        <v>11</v>
      </c>
      <c r="T1751" s="55">
        <v>31.907920000000001</v>
      </c>
      <c r="U1751" s="55">
        <v>50.374670000000002</v>
      </c>
      <c r="V1751" s="55"/>
      <c r="W1751" s="55"/>
      <c r="X1751" s="28">
        <v>2019</v>
      </c>
      <c r="Y1751" s="28">
        <v>10</v>
      </c>
      <c r="Z1751" s="28">
        <v>11</v>
      </c>
      <c r="AA1751" s="28">
        <v>47.962499999999999</v>
      </c>
      <c r="AB1751" s="28">
        <v>21.779679999999999</v>
      </c>
    </row>
    <row r="1752" spans="10:28" x14ac:dyDescent="0.25">
      <c r="J1752" s="28">
        <v>2019</v>
      </c>
      <c r="K1752" s="28">
        <v>10</v>
      </c>
      <c r="L1752" s="28">
        <v>12</v>
      </c>
      <c r="M1752" s="55">
        <v>25.862079999999999</v>
      </c>
      <c r="N1752" s="55">
        <v>78.671869999999998</v>
      </c>
      <c r="O1752" s="55"/>
      <c r="P1752" s="55"/>
      <c r="Q1752" s="28">
        <v>2019</v>
      </c>
      <c r="R1752" s="28">
        <v>10</v>
      </c>
      <c r="S1752" s="28">
        <v>12</v>
      </c>
      <c r="T1752" s="55">
        <v>45.482500000000002</v>
      </c>
      <c r="U1752" s="55">
        <v>23.273530000000001</v>
      </c>
      <c r="V1752" s="55"/>
      <c r="W1752" s="55"/>
      <c r="X1752" s="28">
        <v>2019</v>
      </c>
      <c r="Y1752" s="28">
        <v>10</v>
      </c>
      <c r="Z1752" s="28">
        <v>12</v>
      </c>
      <c r="AA1752" s="28">
        <v>38.317500000000003</v>
      </c>
      <c r="AB1752" s="28">
        <v>41.325620000000001</v>
      </c>
    </row>
    <row r="1753" spans="10:28" x14ac:dyDescent="0.25">
      <c r="J1753" s="28">
        <v>2019</v>
      </c>
      <c r="K1753" s="28">
        <v>10</v>
      </c>
      <c r="L1753" s="28">
        <v>13</v>
      </c>
      <c r="M1753" s="55">
        <v>29.14104</v>
      </c>
      <c r="N1753" s="55">
        <v>63.747810000000001</v>
      </c>
      <c r="O1753" s="55"/>
      <c r="P1753" s="55"/>
      <c r="Q1753" s="28">
        <v>2019</v>
      </c>
      <c r="R1753" s="28">
        <v>10</v>
      </c>
      <c r="S1753" s="28">
        <v>13</v>
      </c>
      <c r="T1753" s="55">
        <v>43.85333</v>
      </c>
      <c r="U1753" s="55">
        <v>14.78778</v>
      </c>
      <c r="V1753" s="55"/>
      <c r="W1753" s="55"/>
      <c r="X1753" s="28">
        <v>2019</v>
      </c>
      <c r="Y1753" s="28">
        <v>10</v>
      </c>
      <c r="Z1753" s="28">
        <v>13</v>
      </c>
      <c r="AA1753" s="28">
        <v>38.244169999999997</v>
      </c>
      <c r="AB1753" s="28">
        <v>42.957740000000001</v>
      </c>
    </row>
    <row r="1754" spans="10:28" x14ac:dyDescent="0.25">
      <c r="J1754" s="28">
        <v>2019</v>
      </c>
      <c r="K1754" s="28">
        <v>10</v>
      </c>
      <c r="L1754" s="28">
        <v>14</v>
      </c>
      <c r="M1754" s="55">
        <v>41.376249999999999</v>
      </c>
      <c r="N1754" s="55">
        <v>64.254760000000005</v>
      </c>
      <c r="O1754" s="55"/>
      <c r="P1754" s="55"/>
      <c r="Q1754" s="28">
        <v>2019</v>
      </c>
      <c r="R1754" s="28">
        <v>10</v>
      </c>
      <c r="S1754" s="28">
        <v>14</v>
      </c>
      <c r="T1754" s="55">
        <v>45.414999999999999</v>
      </c>
      <c r="U1754" s="55">
        <v>29.51436</v>
      </c>
      <c r="V1754" s="55"/>
      <c r="W1754" s="55"/>
      <c r="X1754" s="28">
        <v>2019</v>
      </c>
      <c r="Y1754" s="28">
        <v>10</v>
      </c>
      <c r="Z1754" s="28">
        <v>14</v>
      </c>
      <c r="AA1754" s="28">
        <v>41.827289999999998</v>
      </c>
      <c r="AB1754" s="28">
        <v>40.708640000000003</v>
      </c>
    </row>
    <row r="1755" spans="10:28" x14ac:dyDescent="0.25">
      <c r="J1755" s="28">
        <v>2019</v>
      </c>
      <c r="K1755" s="28">
        <v>10</v>
      </c>
      <c r="L1755" s="28">
        <v>15</v>
      </c>
      <c r="M1755" s="55">
        <v>45.060420000000001</v>
      </c>
      <c r="N1755" s="55">
        <v>59.03633</v>
      </c>
      <c r="O1755" s="55"/>
      <c r="P1755" s="55"/>
      <c r="Q1755" s="28">
        <v>2019</v>
      </c>
      <c r="R1755" s="28">
        <v>10</v>
      </c>
      <c r="S1755" s="28">
        <v>15</v>
      </c>
      <c r="T1755" s="55">
        <v>44.83</v>
      </c>
      <c r="U1755" s="55">
        <v>46.905839999999998</v>
      </c>
      <c r="V1755" s="55"/>
      <c r="W1755" s="55"/>
      <c r="X1755" s="28">
        <v>2019</v>
      </c>
      <c r="Y1755" s="28">
        <v>10</v>
      </c>
      <c r="Z1755" s="28">
        <v>15</v>
      </c>
      <c r="AA1755" s="28">
        <v>43.64687</v>
      </c>
      <c r="AB1755" s="28">
        <v>32.156529999999997</v>
      </c>
    </row>
    <row r="1756" spans="10:28" x14ac:dyDescent="0.25">
      <c r="J1756" s="28">
        <v>2019</v>
      </c>
      <c r="K1756" s="28">
        <v>10</v>
      </c>
      <c r="L1756" s="28">
        <v>16</v>
      </c>
      <c r="M1756" s="55">
        <v>46.683329999999998</v>
      </c>
      <c r="N1756" s="55">
        <v>17.37406</v>
      </c>
      <c r="O1756" s="55"/>
      <c r="P1756" s="55"/>
      <c r="Q1756" s="28">
        <v>2019</v>
      </c>
      <c r="R1756" s="28">
        <v>10</v>
      </c>
      <c r="S1756" s="28">
        <v>16</v>
      </c>
      <c r="T1756" s="55">
        <v>43.931669999999997</v>
      </c>
      <c r="U1756" s="55">
        <v>44.778480000000002</v>
      </c>
      <c r="V1756" s="55"/>
      <c r="W1756" s="55"/>
      <c r="X1756" s="28">
        <v>2019</v>
      </c>
      <c r="Y1756" s="28">
        <v>10</v>
      </c>
      <c r="Z1756" s="28">
        <v>16</v>
      </c>
      <c r="AA1756" s="28">
        <v>43.447920000000003</v>
      </c>
      <c r="AB1756" s="28">
        <v>31.143930000000001</v>
      </c>
    </row>
    <row r="1757" spans="10:28" x14ac:dyDescent="0.25">
      <c r="J1757" s="28">
        <v>2019</v>
      </c>
      <c r="K1757" s="28">
        <v>10</v>
      </c>
      <c r="L1757" s="28">
        <v>17</v>
      </c>
      <c r="M1757" s="55">
        <v>46.63458</v>
      </c>
      <c r="N1757" s="55">
        <v>41.799950000000003</v>
      </c>
      <c r="O1757" s="55"/>
      <c r="P1757" s="55"/>
      <c r="Q1757" s="28">
        <v>2019</v>
      </c>
      <c r="R1757" s="28">
        <v>10</v>
      </c>
      <c r="S1757" s="28">
        <v>17</v>
      </c>
      <c r="T1757" s="55">
        <v>37.011249999999997</v>
      </c>
      <c r="U1757" s="55">
        <v>54.282130000000002</v>
      </c>
      <c r="V1757" s="55"/>
      <c r="W1757" s="55"/>
      <c r="X1757" s="28">
        <v>2019</v>
      </c>
      <c r="Y1757" s="28">
        <v>10</v>
      </c>
      <c r="Z1757" s="28">
        <v>17</v>
      </c>
      <c r="AA1757" s="28">
        <v>47.19708</v>
      </c>
      <c r="AB1757" s="28">
        <v>25.241230000000002</v>
      </c>
    </row>
    <row r="1758" spans="10:28" x14ac:dyDescent="0.25">
      <c r="J1758" s="28">
        <v>2019</v>
      </c>
      <c r="K1758" s="28">
        <v>10</v>
      </c>
      <c r="L1758" s="28">
        <v>18</v>
      </c>
      <c r="M1758" s="55">
        <v>39.602710000000002</v>
      </c>
      <c r="N1758" s="55">
        <v>71.228399999999993</v>
      </c>
      <c r="O1758" s="55"/>
      <c r="P1758" s="55"/>
      <c r="Q1758" s="28">
        <v>2019</v>
      </c>
      <c r="R1758" s="28">
        <v>10</v>
      </c>
      <c r="S1758" s="28">
        <v>18</v>
      </c>
      <c r="T1758" s="55">
        <v>51.317500000000003</v>
      </c>
      <c r="U1758" s="55">
        <v>36.15213</v>
      </c>
      <c r="V1758" s="55"/>
      <c r="W1758" s="55"/>
      <c r="X1758" s="28">
        <v>2019</v>
      </c>
      <c r="Y1758" s="28">
        <v>10</v>
      </c>
      <c r="Z1758" s="28">
        <v>18</v>
      </c>
      <c r="AA1758" s="28">
        <v>46.693330000000003</v>
      </c>
      <c r="AB1758" s="28">
        <v>22.712050000000001</v>
      </c>
    </row>
    <row r="1759" spans="10:28" x14ac:dyDescent="0.25">
      <c r="J1759" s="28">
        <v>2019</v>
      </c>
      <c r="K1759" s="28">
        <v>10</v>
      </c>
      <c r="L1759" s="28">
        <v>19</v>
      </c>
      <c r="M1759" s="55">
        <v>33.813749999999999</v>
      </c>
      <c r="N1759" s="55">
        <v>74.34554</v>
      </c>
      <c r="O1759" s="55"/>
      <c r="P1759" s="55"/>
      <c r="Q1759" s="28">
        <v>2019</v>
      </c>
      <c r="R1759" s="28">
        <v>10</v>
      </c>
      <c r="S1759" s="28">
        <v>19</v>
      </c>
      <c r="T1759" s="55">
        <v>42.872079999999997</v>
      </c>
      <c r="U1759" s="55">
        <v>45.400790000000001</v>
      </c>
      <c r="V1759" s="55"/>
      <c r="W1759" s="55"/>
      <c r="X1759" s="28">
        <v>2019</v>
      </c>
      <c r="Y1759" s="28">
        <v>10</v>
      </c>
      <c r="Z1759" s="28">
        <v>19</v>
      </c>
      <c r="AA1759" s="28">
        <v>42.221249999999998</v>
      </c>
      <c r="AB1759" s="28">
        <v>33.106529999999999</v>
      </c>
    </row>
    <row r="1760" spans="10:28" x14ac:dyDescent="0.25">
      <c r="J1760" s="28">
        <v>2019</v>
      </c>
      <c r="K1760" s="28">
        <v>10</v>
      </c>
      <c r="L1760" s="28">
        <v>20</v>
      </c>
      <c r="M1760" s="55">
        <v>35.236870000000003</v>
      </c>
      <c r="N1760" s="55">
        <v>41.444070000000004</v>
      </c>
      <c r="O1760" s="55"/>
      <c r="P1760" s="55"/>
      <c r="Q1760" s="28">
        <v>2019</v>
      </c>
      <c r="R1760" s="28">
        <v>10</v>
      </c>
      <c r="S1760" s="28">
        <v>20</v>
      </c>
      <c r="T1760" s="55">
        <v>37.746670000000002</v>
      </c>
      <c r="U1760" s="55">
        <v>51.228119999999997</v>
      </c>
      <c r="V1760" s="55"/>
      <c r="W1760" s="55"/>
      <c r="X1760" s="28">
        <v>2019</v>
      </c>
      <c r="Y1760" s="28">
        <v>10</v>
      </c>
      <c r="Z1760" s="28">
        <v>20</v>
      </c>
      <c r="AA1760" s="28">
        <v>42.991250000000001</v>
      </c>
      <c r="AB1760" s="28">
        <v>26.378150000000002</v>
      </c>
    </row>
    <row r="1761" spans="10:28" x14ac:dyDescent="0.25">
      <c r="J1761" s="28">
        <v>2019</v>
      </c>
      <c r="K1761" s="28">
        <v>10</v>
      </c>
      <c r="L1761" s="28">
        <v>21</v>
      </c>
      <c r="M1761" s="55">
        <v>44.741459999999996</v>
      </c>
      <c r="N1761" s="55">
        <v>27.638069999999999</v>
      </c>
      <c r="O1761" s="55"/>
      <c r="P1761" s="55"/>
      <c r="Q1761" s="28">
        <v>2019</v>
      </c>
      <c r="R1761" s="28">
        <v>10</v>
      </c>
      <c r="S1761" s="28">
        <v>21</v>
      </c>
      <c r="T1761" s="55">
        <v>65.567920000000001</v>
      </c>
      <c r="U1761" s="55">
        <v>12.567959999999999</v>
      </c>
      <c r="V1761" s="55"/>
      <c r="W1761" s="55"/>
      <c r="X1761" s="28">
        <v>2019</v>
      </c>
      <c r="Y1761" s="28">
        <v>10</v>
      </c>
      <c r="Z1761" s="28">
        <v>21</v>
      </c>
      <c r="AA1761" s="28">
        <v>54.097079999999998</v>
      </c>
      <c r="AB1761" s="28">
        <v>8.7589349999999992</v>
      </c>
    </row>
    <row r="1762" spans="10:28" x14ac:dyDescent="0.25">
      <c r="J1762" s="28">
        <v>2019</v>
      </c>
      <c r="K1762" s="28">
        <v>10</v>
      </c>
      <c r="L1762" s="28">
        <v>22</v>
      </c>
      <c r="M1762" s="55">
        <v>46.474580000000003</v>
      </c>
      <c r="N1762" s="55">
        <v>61.709380000000003</v>
      </c>
      <c r="O1762" s="55"/>
      <c r="P1762" s="55"/>
      <c r="Q1762" s="28">
        <v>2019</v>
      </c>
      <c r="R1762" s="28">
        <v>10</v>
      </c>
      <c r="S1762" s="28">
        <v>22</v>
      </c>
      <c r="T1762" s="55">
        <v>43.182499999999997</v>
      </c>
      <c r="U1762" s="55">
        <v>39.931489999999997</v>
      </c>
      <c r="V1762" s="55"/>
      <c r="W1762" s="55"/>
      <c r="X1762" s="28">
        <v>2019</v>
      </c>
      <c r="Y1762" s="28">
        <v>10</v>
      </c>
      <c r="Z1762" s="28">
        <v>22</v>
      </c>
      <c r="AA1762" s="28">
        <v>48.106459999999998</v>
      </c>
      <c r="AB1762" s="28">
        <v>23.084040000000002</v>
      </c>
    </row>
    <row r="1763" spans="10:28" x14ac:dyDescent="0.25">
      <c r="J1763" s="28">
        <v>2019</v>
      </c>
      <c r="K1763" s="28">
        <v>10</v>
      </c>
      <c r="L1763" s="28">
        <v>23</v>
      </c>
      <c r="M1763" s="55">
        <v>43.45458</v>
      </c>
      <c r="N1763" s="55">
        <v>51.900480000000002</v>
      </c>
      <c r="O1763" s="55"/>
      <c r="P1763" s="55"/>
      <c r="Q1763" s="28">
        <v>2019</v>
      </c>
      <c r="R1763" s="28">
        <v>10</v>
      </c>
      <c r="S1763" s="28">
        <v>23</v>
      </c>
      <c r="T1763" s="55">
        <v>35.047919999999998</v>
      </c>
      <c r="U1763" s="55">
        <v>62.766359999999999</v>
      </c>
      <c r="V1763" s="55"/>
      <c r="W1763" s="55"/>
      <c r="X1763" s="28">
        <v>2019</v>
      </c>
      <c r="Y1763" s="28">
        <v>10</v>
      </c>
      <c r="Z1763" s="28">
        <v>23</v>
      </c>
      <c r="AA1763" s="28">
        <v>46.148539999999997</v>
      </c>
      <c r="AB1763" s="28">
        <v>25.217009999999998</v>
      </c>
    </row>
    <row r="1764" spans="10:28" x14ac:dyDescent="0.25">
      <c r="J1764" s="28">
        <v>2019</v>
      </c>
      <c r="K1764" s="28">
        <v>10</v>
      </c>
      <c r="L1764" s="28">
        <v>24</v>
      </c>
      <c r="M1764" s="55">
        <v>38.56729</v>
      </c>
      <c r="N1764" s="55">
        <v>69.207650000000001</v>
      </c>
      <c r="O1764" s="55"/>
      <c r="P1764" s="55"/>
      <c r="Q1764" s="28">
        <v>2019</v>
      </c>
      <c r="R1764" s="28">
        <v>10</v>
      </c>
      <c r="S1764" s="28">
        <v>24</v>
      </c>
      <c r="T1764" s="55">
        <v>43.710419999999999</v>
      </c>
      <c r="U1764" s="55">
        <v>26.791740000000001</v>
      </c>
      <c r="V1764" s="55"/>
      <c r="W1764" s="55"/>
      <c r="X1764" s="28">
        <v>2019</v>
      </c>
      <c r="Y1764" s="28">
        <v>10</v>
      </c>
      <c r="Z1764" s="28">
        <v>24</v>
      </c>
      <c r="AA1764" s="28">
        <v>46.476460000000003</v>
      </c>
      <c r="AB1764" s="28">
        <v>28.2639</v>
      </c>
    </row>
    <row r="1765" spans="10:28" x14ac:dyDescent="0.25">
      <c r="J1765" s="28">
        <v>2019</v>
      </c>
      <c r="K1765" s="28">
        <v>10</v>
      </c>
      <c r="L1765" s="28">
        <v>25</v>
      </c>
      <c r="M1765" s="55">
        <v>35.740830000000003</v>
      </c>
      <c r="N1765" s="55">
        <v>74.894300000000001</v>
      </c>
      <c r="O1765" s="55"/>
      <c r="P1765" s="55"/>
      <c r="Q1765" s="28">
        <v>2019</v>
      </c>
      <c r="R1765" s="28">
        <v>10</v>
      </c>
      <c r="S1765" s="28">
        <v>25</v>
      </c>
      <c r="T1765" s="55">
        <v>60.387500000000003</v>
      </c>
      <c r="U1765" s="55">
        <v>4.7490170000000003</v>
      </c>
      <c r="V1765" s="55"/>
      <c r="W1765" s="55"/>
      <c r="X1765" s="28">
        <v>2019</v>
      </c>
      <c r="Y1765" s="28">
        <v>10</v>
      </c>
      <c r="Z1765" s="28">
        <v>25</v>
      </c>
      <c r="AA1765" s="28">
        <v>48.570419999999999</v>
      </c>
      <c r="AB1765" s="28">
        <v>25.028659999999999</v>
      </c>
    </row>
    <row r="1766" spans="10:28" x14ac:dyDescent="0.25">
      <c r="J1766" s="28">
        <v>2019</v>
      </c>
      <c r="K1766" s="28">
        <v>10</v>
      </c>
      <c r="L1766" s="28">
        <v>26</v>
      </c>
      <c r="M1766" s="55">
        <v>28.538540000000001</v>
      </c>
      <c r="N1766" s="55">
        <v>75.943950000000001</v>
      </c>
      <c r="O1766" s="55"/>
      <c r="P1766" s="55"/>
      <c r="Q1766" s="28">
        <v>2019</v>
      </c>
      <c r="R1766" s="28">
        <v>10</v>
      </c>
      <c r="S1766" s="28">
        <v>26</v>
      </c>
      <c r="T1766" s="55">
        <v>43.397269999999999</v>
      </c>
      <c r="U1766" s="55">
        <v>27.769909999999999</v>
      </c>
      <c r="V1766" s="55"/>
      <c r="W1766" s="55"/>
      <c r="X1766" s="28">
        <v>2019</v>
      </c>
      <c r="Y1766" s="28">
        <v>10</v>
      </c>
      <c r="Z1766" s="28">
        <v>26</v>
      </c>
      <c r="AA1766" s="28">
        <v>45.687919999999998</v>
      </c>
      <c r="AB1766" s="28">
        <v>26.401679999999999</v>
      </c>
    </row>
    <row r="1767" spans="10:28" x14ac:dyDescent="0.25">
      <c r="J1767" s="28">
        <v>2019</v>
      </c>
      <c r="K1767" s="28">
        <v>10</v>
      </c>
      <c r="L1767" s="28">
        <v>27</v>
      </c>
      <c r="M1767" s="55">
        <v>27.973960000000002</v>
      </c>
      <c r="N1767" s="55">
        <v>82.511439999999993</v>
      </c>
      <c r="O1767" s="55"/>
      <c r="P1767" s="55"/>
      <c r="Q1767" s="28">
        <v>2019</v>
      </c>
      <c r="R1767" s="28">
        <v>10</v>
      </c>
      <c r="S1767" s="28">
        <v>27</v>
      </c>
      <c r="T1767" s="55">
        <v>33.99</v>
      </c>
      <c r="U1767" s="55">
        <v>21.289840000000002</v>
      </c>
      <c r="V1767" s="55"/>
      <c r="W1767" s="55"/>
      <c r="X1767" s="28">
        <v>2019</v>
      </c>
      <c r="Y1767" s="28">
        <v>10</v>
      </c>
      <c r="Z1767" s="28">
        <v>27</v>
      </c>
      <c r="AA1767" s="28">
        <v>46.361249999999998</v>
      </c>
      <c r="AB1767" s="28">
        <v>18.123339999999999</v>
      </c>
    </row>
    <row r="1768" spans="10:28" x14ac:dyDescent="0.25">
      <c r="J1768" s="28">
        <v>2019</v>
      </c>
      <c r="K1768" s="28">
        <v>10</v>
      </c>
      <c r="L1768" s="28">
        <v>28</v>
      </c>
      <c r="M1768" s="55">
        <v>43.76146</v>
      </c>
      <c r="N1768" s="55">
        <v>56.735329999999998</v>
      </c>
      <c r="O1768" s="55"/>
      <c r="P1768" s="55"/>
      <c r="Q1768" s="28">
        <v>2019</v>
      </c>
      <c r="R1768" s="28">
        <v>10</v>
      </c>
      <c r="S1768" s="28">
        <v>28</v>
      </c>
      <c r="T1768" s="55">
        <v>47.081249999999997</v>
      </c>
      <c r="U1768" s="55">
        <v>49.32197</v>
      </c>
      <c r="V1768" s="55"/>
      <c r="W1768" s="55"/>
      <c r="X1768" s="28">
        <v>2019</v>
      </c>
      <c r="Y1768" s="28">
        <v>10</v>
      </c>
      <c r="Z1768" s="28">
        <v>28</v>
      </c>
      <c r="AA1768" s="28">
        <v>53.758339999999997</v>
      </c>
      <c r="AB1768" s="28">
        <v>14.57911</v>
      </c>
    </row>
    <row r="1769" spans="10:28" x14ac:dyDescent="0.25">
      <c r="J1769" s="28">
        <v>2019</v>
      </c>
      <c r="K1769" s="28">
        <v>10</v>
      </c>
      <c r="L1769" s="28">
        <v>29</v>
      </c>
      <c r="M1769" s="55">
        <v>48.225830000000002</v>
      </c>
      <c r="N1769" s="55">
        <v>20.07235</v>
      </c>
      <c r="O1769" s="55"/>
      <c r="P1769" s="55"/>
      <c r="Q1769" s="28">
        <v>2019</v>
      </c>
      <c r="R1769" s="28">
        <v>10</v>
      </c>
      <c r="S1769" s="28">
        <v>29</v>
      </c>
      <c r="T1769" s="55">
        <v>38.845419999999997</v>
      </c>
      <c r="U1769" s="55">
        <v>64.865610000000004</v>
      </c>
      <c r="V1769" s="55"/>
      <c r="W1769" s="55"/>
      <c r="X1769" s="28">
        <v>2019</v>
      </c>
      <c r="Y1769" s="28">
        <v>10</v>
      </c>
      <c r="Z1769" s="28">
        <v>29</v>
      </c>
      <c r="AA1769" s="28">
        <v>53.733750000000001</v>
      </c>
      <c r="AB1769" s="28">
        <v>14.603429999999999</v>
      </c>
    </row>
    <row r="1770" spans="10:28" x14ac:dyDescent="0.25">
      <c r="J1770" s="28">
        <v>2019</v>
      </c>
      <c r="K1770" s="28">
        <v>10</v>
      </c>
      <c r="L1770" s="28">
        <v>30</v>
      </c>
      <c r="M1770" s="55">
        <v>48.150620000000004</v>
      </c>
      <c r="N1770" s="55">
        <v>27.315670000000001</v>
      </c>
      <c r="O1770" s="55"/>
      <c r="P1770" s="55"/>
      <c r="Q1770" s="28">
        <v>2019</v>
      </c>
      <c r="R1770" s="28">
        <v>10</v>
      </c>
      <c r="S1770" s="28">
        <v>30</v>
      </c>
      <c r="T1770" s="55">
        <v>31.776669999999999</v>
      </c>
      <c r="U1770" s="55">
        <v>65.880290000000002</v>
      </c>
      <c r="V1770" s="55"/>
      <c r="W1770" s="55"/>
      <c r="X1770" s="28">
        <v>2019</v>
      </c>
      <c r="Y1770" s="28">
        <v>10</v>
      </c>
      <c r="Z1770" s="28">
        <v>30</v>
      </c>
      <c r="AA1770" s="28">
        <v>51.794170000000001</v>
      </c>
      <c r="AB1770" s="28">
        <v>18.783190000000001</v>
      </c>
    </row>
    <row r="1771" spans="10:28" x14ac:dyDescent="0.25">
      <c r="J1771" s="28">
        <v>2019</v>
      </c>
      <c r="K1771" s="28">
        <v>10</v>
      </c>
      <c r="L1771" s="28">
        <v>31</v>
      </c>
      <c r="M1771" s="55">
        <v>42.698120000000003</v>
      </c>
      <c r="N1771" s="55">
        <v>29.66179</v>
      </c>
      <c r="O1771" s="55"/>
      <c r="P1771" s="55"/>
      <c r="Q1771" s="28">
        <v>2019</v>
      </c>
      <c r="R1771" s="28">
        <v>10</v>
      </c>
      <c r="S1771" s="28">
        <v>31</v>
      </c>
      <c r="T1771" s="55">
        <v>44.85792</v>
      </c>
      <c r="U1771" s="55">
        <v>32.342689999999997</v>
      </c>
      <c r="V1771" s="55"/>
      <c r="W1771" s="55"/>
      <c r="X1771" s="28">
        <v>2019</v>
      </c>
      <c r="Y1771" s="28">
        <v>10</v>
      </c>
      <c r="Z1771" s="28">
        <v>31</v>
      </c>
      <c r="AA1771" s="28">
        <v>49.141249999999999</v>
      </c>
      <c r="AB1771" s="28">
        <v>26.18863</v>
      </c>
    </row>
    <row r="1772" spans="10:28" x14ac:dyDescent="0.25">
      <c r="J1772" s="28">
        <v>2019</v>
      </c>
      <c r="K1772" s="28">
        <v>11</v>
      </c>
      <c r="L1772" s="28">
        <v>1</v>
      </c>
      <c r="M1772" s="55">
        <v>34.485419999999998</v>
      </c>
      <c r="N1772" s="55">
        <v>54.249949999999998</v>
      </c>
      <c r="O1772" s="55"/>
      <c r="P1772" s="55"/>
      <c r="Q1772" s="28">
        <v>2019</v>
      </c>
      <c r="R1772" s="28">
        <v>11</v>
      </c>
      <c r="S1772" s="28">
        <v>1</v>
      </c>
      <c r="T1772" s="55">
        <v>46.979170000000003</v>
      </c>
      <c r="U1772" s="55">
        <v>36.252279999999999</v>
      </c>
      <c r="V1772" s="55"/>
      <c r="W1772" s="55"/>
      <c r="X1772" s="28">
        <v>2019</v>
      </c>
      <c r="Y1772" s="28">
        <v>11</v>
      </c>
      <c r="Z1772" s="28">
        <v>1</v>
      </c>
      <c r="AA1772" s="28">
        <v>32.21875</v>
      </c>
      <c r="AB1772" s="28">
        <v>50.267139999999998</v>
      </c>
    </row>
    <row r="1773" spans="10:28" x14ac:dyDescent="0.25">
      <c r="J1773" s="28">
        <v>2019</v>
      </c>
      <c r="K1773" s="28">
        <v>11</v>
      </c>
      <c r="L1773" s="28">
        <v>2</v>
      </c>
      <c r="M1773" s="55">
        <v>32.878959999999999</v>
      </c>
      <c r="N1773" s="55">
        <v>50.1997</v>
      </c>
      <c r="O1773" s="55"/>
      <c r="P1773" s="55"/>
      <c r="Q1773" s="28">
        <v>2019</v>
      </c>
      <c r="R1773" s="28">
        <v>11</v>
      </c>
      <c r="S1773" s="28">
        <v>2</v>
      </c>
      <c r="T1773" s="55">
        <v>40.133339999999997</v>
      </c>
      <c r="U1773" s="55">
        <v>52.56897</v>
      </c>
      <c r="V1773" s="55"/>
      <c r="W1773" s="55"/>
      <c r="X1773" s="28">
        <v>2019</v>
      </c>
      <c r="Y1773" s="28">
        <v>11</v>
      </c>
      <c r="Z1773" s="28">
        <v>2</v>
      </c>
      <c r="AA1773" s="28">
        <v>27.986249999999998</v>
      </c>
      <c r="AB1773" s="28">
        <v>54.048639999999999</v>
      </c>
    </row>
    <row r="1774" spans="10:28" x14ac:dyDescent="0.25">
      <c r="J1774" s="28">
        <v>2019</v>
      </c>
      <c r="K1774" s="28">
        <v>11</v>
      </c>
      <c r="L1774" s="28">
        <v>3</v>
      </c>
      <c r="M1774" s="55">
        <v>35.604370000000003</v>
      </c>
      <c r="N1774" s="55">
        <v>36.555570000000003</v>
      </c>
      <c r="O1774" s="55"/>
      <c r="P1774" s="55"/>
      <c r="Q1774" s="28">
        <v>2019</v>
      </c>
      <c r="R1774" s="28">
        <v>11</v>
      </c>
      <c r="S1774" s="28">
        <v>3</v>
      </c>
      <c r="T1774" s="55">
        <v>43.587919999999997</v>
      </c>
      <c r="U1774" s="55">
        <v>30.3005</v>
      </c>
      <c r="V1774" s="55"/>
      <c r="W1774" s="55"/>
      <c r="X1774" s="28">
        <v>2019</v>
      </c>
      <c r="Y1774" s="28">
        <v>11</v>
      </c>
      <c r="Z1774" s="28">
        <v>3</v>
      </c>
      <c r="AA1774" s="28">
        <v>18.696249999999999</v>
      </c>
      <c r="AB1774" s="28">
        <v>58.410080000000001</v>
      </c>
    </row>
    <row r="1775" spans="10:28" x14ac:dyDescent="0.25">
      <c r="J1775" s="28">
        <v>2019</v>
      </c>
      <c r="K1775" s="28">
        <v>11</v>
      </c>
      <c r="L1775" s="28">
        <v>4</v>
      </c>
      <c r="M1775" s="55">
        <v>39.561669999999999</v>
      </c>
      <c r="N1775" s="55">
        <v>72.648629999999997</v>
      </c>
      <c r="O1775" s="55"/>
      <c r="P1775" s="55"/>
      <c r="Q1775" s="28">
        <v>2019</v>
      </c>
      <c r="R1775" s="28">
        <v>11</v>
      </c>
      <c r="S1775" s="28">
        <v>4</v>
      </c>
      <c r="T1775" s="55">
        <v>42.770420000000001</v>
      </c>
      <c r="U1775" s="55">
        <v>38.216760000000001</v>
      </c>
      <c r="V1775" s="55"/>
      <c r="W1775" s="55"/>
      <c r="X1775" s="28">
        <v>2019</v>
      </c>
      <c r="Y1775" s="28">
        <v>11</v>
      </c>
      <c r="Z1775" s="28">
        <v>4</v>
      </c>
      <c r="AA1775" s="28">
        <v>28.871670000000002</v>
      </c>
      <c r="AB1775" s="28">
        <v>52.248669999999997</v>
      </c>
    </row>
    <row r="1776" spans="10:28" x14ac:dyDescent="0.25">
      <c r="J1776" s="28">
        <v>2019</v>
      </c>
      <c r="K1776" s="28">
        <v>11</v>
      </c>
      <c r="L1776" s="28">
        <v>5</v>
      </c>
      <c r="M1776" s="55">
        <v>43.340629999999997</v>
      </c>
      <c r="N1776" s="55">
        <v>51.648009999999999</v>
      </c>
      <c r="O1776" s="55"/>
      <c r="P1776" s="55"/>
      <c r="Q1776" s="28">
        <v>2019</v>
      </c>
      <c r="R1776" s="28">
        <v>11</v>
      </c>
      <c r="S1776" s="28">
        <v>5</v>
      </c>
      <c r="T1776" s="55">
        <v>49.845829999999999</v>
      </c>
      <c r="U1776" s="55">
        <v>32.072029999999998</v>
      </c>
      <c r="V1776" s="55"/>
      <c r="W1776" s="55"/>
      <c r="X1776" s="28">
        <v>2019</v>
      </c>
      <c r="Y1776" s="28">
        <v>11</v>
      </c>
      <c r="Z1776" s="28">
        <v>5</v>
      </c>
      <c r="AA1776" s="28">
        <v>30.267499999999998</v>
      </c>
      <c r="AB1776" s="28">
        <v>48.27628</v>
      </c>
    </row>
    <row r="1777" spans="10:28" x14ac:dyDescent="0.25">
      <c r="J1777" s="28">
        <v>2019</v>
      </c>
      <c r="K1777" s="28">
        <v>11</v>
      </c>
      <c r="L1777" s="28">
        <v>6</v>
      </c>
      <c r="M1777" s="55">
        <v>53.172919999999998</v>
      </c>
      <c r="N1777" s="55">
        <v>11.037140000000001</v>
      </c>
      <c r="O1777" s="55"/>
      <c r="P1777" s="55"/>
      <c r="Q1777" s="28">
        <v>2019</v>
      </c>
      <c r="R1777" s="28">
        <v>11</v>
      </c>
      <c r="S1777" s="28">
        <v>6</v>
      </c>
      <c r="T1777" s="55">
        <v>58.861249999999998</v>
      </c>
      <c r="U1777" s="55">
        <v>25.362629999999999</v>
      </c>
      <c r="V1777" s="55"/>
      <c r="W1777" s="55"/>
      <c r="X1777" s="28">
        <v>2019</v>
      </c>
      <c r="Y1777" s="28">
        <v>11</v>
      </c>
      <c r="Z1777" s="28">
        <v>6</v>
      </c>
      <c r="AA1777" s="28">
        <v>40.731250000000003</v>
      </c>
      <c r="AB1777" s="28">
        <v>32.297829999999998</v>
      </c>
    </row>
    <row r="1778" spans="10:28" x14ac:dyDescent="0.25">
      <c r="J1778" s="28">
        <v>2019</v>
      </c>
      <c r="K1778" s="28">
        <v>11</v>
      </c>
      <c r="L1778" s="28">
        <v>7</v>
      </c>
      <c r="M1778" s="55">
        <v>45.564579999999999</v>
      </c>
      <c r="N1778" s="55">
        <v>28.071850000000001</v>
      </c>
      <c r="O1778" s="55"/>
      <c r="P1778" s="55"/>
      <c r="Q1778" s="28">
        <v>2019</v>
      </c>
      <c r="R1778" s="28">
        <v>11</v>
      </c>
      <c r="S1778" s="28">
        <v>7</v>
      </c>
      <c r="T1778" s="55">
        <v>46.429169999999999</v>
      </c>
      <c r="U1778" s="55">
        <v>47.616399999999999</v>
      </c>
      <c r="V1778" s="55"/>
      <c r="W1778" s="55"/>
      <c r="X1778" s="28">
        <v>2019</v>
      </c>
      <c r="Y1778" s="28">
        <v>11</v>
      </c>
      <c r="Z1778" s="28">
        <v>7</v>
      </c>
      <c r="AA1778" s="28">
        <v>39.208750000000002</v>
      </c>
      <c r="AB1778" s="28">
        <v>39.673830000000002</v>
      </c>
    </row>
    <row r="1779" spans="10:28" x14ac:dyDescent="0.25">
      <c r="J1779" s="28">
        <v>2019</v>
      </c>
      <c r="K1779" s="28">
        <v>11</v>
      </c>
      <c r="L1779" s="28">
        <v>8</v>
      </c>
      <c r="M1779" s="55">
        <v>48.235210000000002</v>
      </c>
      <c r="N1779" s="55">
        <v>33.050319999999999</v>
      </c>
      <c r="O1779" s="55"/>
      <c r="P1779" s="55"/>
      <c r="Q1779" s="28">
        <v>2019</v>
      </c>
      <c r="R1779" s="28">
        <v>11</v>
      </c>
      <c r="S1779" s="28">
        <v>8</v>
      </c>
      <c r="T1779" s="55">
        <v>57.797919999999998</v>
      </c>
      <c r="U1779" s="55">
        <v>19.420480000000001</v>
      </c>
      <c r="V1779" s="55"/>
      <c r="W1779" s="55"/>
      <c r="X1779" s="28">
        <v>2019</v>
      </c>
      <c r="Y1779" s="28">
        <v>11</v>
      </c>
      <c r="Z1779" s="28">
        <v>8</v>
      </c>
      <c r="AA1779" s="28">
        <v>37.831670000000003</v>
      </c>
      <c r="AB1779" s="28">
        <v>43.640569999999997</v>
      </c>
    </row>
    <row r="1780" spans="10:28" x14ac:dyDescent="0.25">
      <c r="J1780" s="28">
        <v>2019</v>
      </c>
      <c r="K1780" s="28">
        <v>11</v>
      </c>
      <c r="L1780" s="28">
        <v>9</v>
      </c>
      <c r="M1780" s="55">
        <v>41.938540000000003</v>
      </c>
      <c r="N1780" s="55">
        <v>21.119630000000001</v>
      </c>
      <c r="O1780" s="55"/>
      <c r="P1780" s="55"/>
      <c r="Q1780" s="28">
        <v>2019</v>
      </c>
      <c r="R1780" s="28">
        <v>11</v>
      </c>
      <c r="S1780" s="28">
        <v>9</v>
      </c>
      <c r="T1780" s="55">
        <v>49.948749999999997</v>
      </c>
      <c r="U1780" s="55">
        <v>61.761670000000002</v>
      </c>
      <c r="V1780" s="55"/>
      <c r="W1780" s="55"/>
      <c r="X1780" s="28">
        <v>2019</v>
      </c>
      <c r="Y1780" s="28">
        <v>11</v>
      </c>
      <c r="Z1780" s="28">
        <v>9</v>
      </c>
      <c r="AA1780" s="28">
        <v>40.568750000000001</v>
      </c>
      <c r="AB1780" s="28">
        <v>42.729410000000001</v>
      </c>
    </row>
    <row r="1781" spans="10:28" x14ac:dyDescent="0.25">
      <c r="J1781" s="28">
        <v>2019</v>
      </c>
      <c r="K1781" s="28">
        <v>11</v>
      </c>
      <c r="L1781" s="28">
        <v>10</v>
      </c>
      <c r="M1781" s="55">
        <v>41.951039999999999</v>
      </c>
      <c r="N1781" s="55">
        <v>29.31081</v>
      </c>
      <c r="O1781" s="55"/>
      <c r="P1781" s="55"/>
      <c r="Q1781" s="28">
        <v>2019</v>
      </c>
      <c r="R1781" s="28">
        <v>11</v>
      </c>
      <c r="S1781" s="28">
        <v>10</v>
      </c>
      <c r="T1781" s="55">
        <v>46.487920000000003</v>
      </c>
      <c r="U1781" s="55">
        <v>47.221730000000001</v>
      </c>
      <c r="V1781" s="55"/>
      <c r="W1781" s="55"/>
      <c r="X1781" s="28">
        <v>2019</v>
      </c>
      <c r="Y1781" s="28">
        <v>11</v>
      </c>
      <c r="Z1781" s="28">
        <v>10</v>
      </c>
      <c r="AA1781" s="28">
        <v>37.57958</v>
      </c>
      <c r="AB1781" s="28">
        <v>48.204909999999998</v>
      </c>
    </row>
    <row r="1782" spans="10:28" x14ac:dyDescent="0.25">
      <c r="J1782" s="28">
        <v>2019</v>
      </c>
      <c r="K1782" s="28">
        <v>11</v>
      </c>
      <c r="L1782" s="28">
        <v>11</v>
      </c>
      <c r="M1782" s="55">
        <v>42.269170000000003</v>
      </c>
      <c r="N1782" s="55">
        <v>63.181229999999999</v>
      </c>
      <c r="O1782" s="55"/>
      <c r="P1782" s="55"/>
      <c r="Q1782" s="28">
        <v>2019</v>
      </c>
      <c r="R1782" s="28">
        <v>11</v>
      </c>
      <c r="S1782" s="28">
        <v>11</v>
      </c>
      <c r="T1782" s="55">
        <v>33.510420000000003</v>
      </c>
      <c r="U1782" s="55">
        <v>66.921109999999999</v>
      </c>
      <c r="V1782" s="55"/>
      <c r="W1782" s="55"/>
      <c r="X1782" s="28">
        <v>2019</v>
      </c>
      <c r="Y1782" s="28">
        <v>11</v>
      </c>
      <c r="Z1782" s="28">
        <v>11</v>
      </c>
      <c r="AA1782" s="28">
        <v>44.991660000000003</v>
      </c>
      <c r="AB1782" s="28">
        <v>33.59693</v>
      </c>
    </row>
    <row r="1783" spans="10:28" x14ac:dyDescent="0.25">
      <c r="J1783" s="28">
        <v>2019</v>
      </c>
      <c r="K1783" s="28">
        <v>11</v>
      </c>
      <c r="L1783" s="28">
        <v>12</v>
      </c>
      <c r="M1783" s="55">
        <v>41.447499999999998</v>
      </c>
      <c r="N1783" s="55">
        <v>67.652159999999995</v>
      </c>
      <c r="O1783" s="55"/>
      <c r="P1783" s="55"/>
      <c r="Q1783" s="28">
        <v>2019</v>
      </c>
      <c r="R1783" s="28">
        <v>11</v>
      </c>
      <c r="S1783" s="28">
        <v>12</v>
      </c>
      <c r="T1783" s="55">
        <v>37.300829999999998</v>
      </c>
      <c r="U1783" s="55">
        <v>55.333620000000003</v>
      </c>
      <c r="V1783" s="55"/>
      <c r="W1783" s="55"/>
      <c r="X1783" s="28">
        <v>2019</v>
      </c>
      <c r="Y1783" s="28">
        <v>11</v>
      </c>
      <c r="Z1783" s="28">
        <v>12</v>
      </c>
      <c r="AA1783" s="28">
        <v>47.721870000000003</v>
      </c>
      <c r="AB1783" s="28">
        <v>35.543050000000001</v>
      </c>
    </row>
    <row r="1784" spans="10:28" x14ac:dyDescent="0.25">
      <c r="J1784" s="28">
        <v>2019</v>
      </c>
      <c r="K1784" s="28">
        <v>11</v>
      </c>
      <c r="L1784" s="28">
        <v>13</v>
      </c>
      <c r="M1784" s="55">
        <v>47.470829999999999</v>
      </c>
      <c r="N1784" s="55">
        <v>55.154890000000002</v>
      </c>
      <c r="O1784" s="55"/>
      <c r="P1784" s="55"/>
      <c r="Q1784" s="28">
        <v>2019</v>
      </c>
      <c r="R1784" s="28">
        <v>11</v>
      </c>
      <c r="S1784" s="28">
        <v>13</v>
      </c>
      <c r="T1784" s="55">
        <v>62.678330000000003</v>
      </c>
      <c r="U1784" s="55">
        <v>38.400410000000001</v>
      </c>
      <c r="V1784" s="55"/>
      <c r="W1784" s="55"/>
      <c r="X1784" s="28">
        <v>2019</v>
      </c>
      <c r="Y1784" s="28">
        <v>11</v>
      </c>
      <c r="Z1784" s="28">
        <v>13</v>
      </c>
      <c r="AA1784" s="28">
        <v>47.747920000000001</v>
      </c>
      <c r="AB1784" s="28">
        <v>36.635869999999997</v>
      </c>
    </row>
    <row r="1785" spans="10:28" x14ac:dyDescent="0.25">
      <c r="J1785" s="28">
        <v>2019</v>
      </c>
      <c r="K1785" s="28">
        <v>11</v>
      </c>
      <c r="L1785" s="28">
        <v>14</v>
      </c>
      <c r="M1785" s="55">
        <v>45.457709999999999</v>
      </c>
      <c r="N1785" s="55">
        <v>37.235619999999997</v>
      </c>
      <c r="O1785" s="55"/>
      <c r="P1785" s="55"/>
      <c r="Q1785" s="28">
        <v>2019</v>
      </c>
      <c r="R1785" s="28">
        <v>11</v>
      </c>
      <c r="S1785" s="28">
        <v>14</v>
      </c>
      <c r="T1785" s="55">
        <v>41.375</v>
      </c>
      <c r="U1785" s="55">
        <v>60.382069999999999</v>
      </c>
      <c r="V1785" s="55"/>
      <c r="W1785" s="55"/>
      <c r="X1785" s="28">
        <v>2019</v>
      </c>
      <c r="Y1785" s="28">
        <v>11</v>
      </c>
      <c r="Z1785" s="28">
        <v>14</v>
      </c>
      <c r="AA1785" s="28">
        <v>45.597290000000001</v>
      </c>
      <c r="AB1785" s="28">
        <v>40.27366</v>
      </c>
    </row>
    <row r="1786" spans="10:28" x14ac:dyDescent="0.25">
      <c r="J1786" s="28">
        <v>2019</v>
      </c>
      <c r="K1786" s="28">
        <v>11</v>
      </c>
      <c r="L1786" s="28">
        <v>15</v>
      </c>
      <c r="M1786" s="55">
        <v>39.237290000000002</v>
      </c>
      <c r="N1786" s="55">
        <v>70.106819999999999</v>
      </c>
      <c r="O1786" s="55"/>
      <c r="P1786" s="55"/>
      <c r="Q1786" s="28">
        <v>2019</v>
      </c>
      <c r="R1786" s="28">
        <v>11</v>
      </c>
      <c r="S1786" s="28">
        <v>15</v>
      </c>
      <c r="T1786" s="55">
        <v>45.181249999999999</v>
      </c>
      <c r="U1786" s="55">
        <v>44.665129999999998</v>
      </c>
      <c r="V1786" s="55"/>
      <c r="W1786" s="55"/>
      <c r="X1786" s="28">
        <v>2019</v>
      </c>
      <c r="Y1786" s="28">
        <v>11</v>
      </c>
      <c r="Z1786" s="28">
        <v>15</v>
      </c>
      <c r="AA1786" s="28">
        <v>48.405830000000002</v>
      </c>
      <c r="AB1786" s="28">
        <v>33.025860000000002</v>
      </c>
    </row>
    <row r="1787" spans="10:28" x14ac:dyDescent="0.25">
      <c r="J1787" s="28">
        <v>2019</v>
      </c>
      <c r="K1787" s="28">
        <v>11</v>
      </c>
      <c r="L1787" s="28">
        <v>16</v>
      </c>
      <c r="M1787" s="55">
        <v>38.66375</v>
      </c>
      <c r="N1787" s="55">
        <v>49.938780000000001</v>
      </c>
      <c r="O1787" s="55"/>
      <c r="P1787" s="55"/>
      <c r="Q1787" s="28">
        <v>2019</v>
      </c>
      <c r="R1787" s="28">
        <v>11</v>
      </c>
      <c r="S1787" s="28">
        <v>16</v>
      </c>
      <c r="T1787" s="55">
        <v>59.832500000000003</v>
      </c>
      <c r="U1787" s="55">
        <v>5.2947090000000001</v>
      </c>
      <c r="V1787" s="55"/>
      <c r="W1787" s="55"/>
      <c r="X1787" s="28">
        <v>2019</v>
      </c>
      <c r="Y1787" s="28">
        <v>11</v>
      </c>
      <c r="Z1787" s="28">
        <v>16</v>
      </c>
      <c r="AA1787" s="28">
        <v>45.624169999999999</v>
      </c>
      <c r="AB1787" s="28">
        <v>28.43892</v>
      </c>
    </row>
    <row r="1788" spans="10:28" x14ac:dyDescent="0.25">
      <c r="J1788" s="28">
        <v>2019</v>
      </c>
      <c r="K1788" s="28">
        <v>11</v>
      </c>
      <c r="L1788" s="28">
        <v>17</v>
      </c>
      <c r="M1788" s="55">
        <v>37.336669999999998</v>
      </c>
      <c r="N1788" s="55">
        <v>51.016370000000002</v>
      </c>
      <c r="O1788" s="55"/>
      <c r="P1788" s="55"/>
      <c r="Q1788" s="28">
        <v>2019</v>
      </c>
      <c r="R1788" s="28">
        <v>11</v>
      </c>
      <c r="S1788" s="28">
        <v>17</v>
      </c>
      <c r="T1788" s="55">
        <v>49.907499999999999</v>
      </c>
      <c r="U1788" s="55">
        <v>30.170819999999999</v>
      </c>
      <c r="V1788" s="55"/>
      <c r="W1788" s="55"/>
      <c r="X1788" s="28">
        <v>2019</v>
      </c>
      <c r="Y1788" s="28">
        <v>11</v>
      </c>
      <c r="Z1788" s="28">
        <v>17</v>
      </c>
      <c r="AA1788" s="28">
        <v>43.260420000000003</v>
      </c>
      <c r="AB1788" s="28">
        <v>35.33287</v>
      </c>
    </row>
    <row r="1789" spans="10:28" x14ac:dyDescent="0.25">
      <c r="J1789" s="28">
        <v>2019</v>
      </c>
      <c r="K1789" s="28">
        <v>11</v>
      </c>
      <c r="L1789" s="28">
        <v>18</v>
      </c>
      <c r="M1789" s="55">
        <v>41.852080000000001</v>
      </c>
      <c r="N1789" s="55">
        <v>52.16592</v>
      </c>
      <c r="O1789" s="55"/>
      <c r="P1789" s="55"/>
      <c r="Q1789" s="28">
        <v>2019</v>
      </c>
      <c r="R1789" s="28">
        <v>11</v>
      </c>
      <c r="S1789" s="28">
        <v>18</v>
      </c>
      <c r="T1789" s="55">
        <v>57.385829999999999</v>
      </c>
      <c r="U1789" s="55">
        <v>28.74051</v>
      </c>
      <c r="V1789" s="55"/>
      <c r="W1789" s="55"/>
      <c r="X1789" s="28">
        <v>2019</v>
      </c>
      <c r="Y1789" s="28">
        <v>11</v>
      </c>
      <c r="Z1789" s="28">
        <v>18</v>
      </c>
      <c r="AA1789" s="28">
        <v>50.355829999999997</v>
      </c>
      <c r="AB1789" s="28">
        <v>25.561820000000001</v>
      </c>
    </row>
    <row r="1790" spans="10:28" x14ac:dyDescent="0.25">
      <c r="J1790" s="28">
        <v>2019</v>
      </c>
      <c r="K1790" s="28">
        <v>11</v>
      </c>
      <c r="L1790" s="28">
        <v>19</v>
      </c>
      <c r="M1790" s="55">
        <v>45.397919999999999</v>
      </c>
      <c r="N1790" s="55">
        <v>53.431339999999999</v>
      </c>
      <c r="O1790" s="55"/>
      <c r="P1790" s="55"/>
      <c r="Q1790" s="28">
        <v>2019</v>
      </c>
      <c r="R1790" s="28">
        <v>11</v>
      </c>
      <c r="S1790" s="28">
        <v>19</v>
      </c>
      <c r="T1790" s="55">
        <v>55.222920000000002</v>
      </c>
      <c r="U1790" s="55">
        <v>43.647620000000003</v>
      </c>
      <c r="V1790" s="55"/>
      <c r="W1790" s="55"/>
      <c r="X1790" s="28">
        <v>2019</v>
      </c>
      <c r="Y1790" s="28">
        <v>11</v>
      </c>
      <c r="Z1790" s="28">
        <v>19</v>
      </c>
      <c r="AA1790" s="28">
        <v>57.714579999999998</v>
      </c>
      <c r="AB1790" s="28">
        <v>13.908709999999999</v>
      </c>
    </row>
    <row r="1791" spans="10:28" x14ac:dyDescent="0.25">
      <c r="J1791" s="28">
        <v>2019</v>
      </c>
      <c r="K1791" s="28">
        <v>11</v>
      </c>
      <c r="L1791" s="28">
        <v>20</v>
      </c>
      <c r="M1791" s="55">
        <v>52.820839999999997</v>
      </c>
      <c r="N1791" s="55">
        <v>19.640560000000001</v>
      </c>
      <c r="O1791" s="55"/>
      <c r="P1791" s="55"/>
      <c r="Q1791" s="28">
        <v>2019</v>
      </c>
      <c r="R1791" s="28">
        <v>11</v>
      </c>
      <c r="S1791" s="28">
        <v>20</v>
      </c>
      <c r="T1791" s="55">
        <v>46.15625</v>
      </c>
      <c r="U1791" s="55">
        <v>50.089570000000002</v>
      </c>
      <c r="V1791" s="55"/>
      <c r="W1791" s="55"/>
      <c r="X1791" s="28">
        <v>2019</v>
      </c>
      <c r="Y1791" s="28">
        <v>11</v>
      </c>
      <c r="Z1791" s="28">
        <v>20</v>
      </c>
      <c r="AA1791" s="28">
        <v>57.46875</v>
      </c>
      <c r="AB1791" s="28">
        <v>15.557259999999999</v>
      </c>
    </row>
    <row r="1792" spans="10:28" x14ac:dyDescent="0.25">
      <c r="J1792" s="28">
        <v>2019</v>
      </c>
      <c r="K1792" s="28">
        <v>11</v>
      </c>
      <c r="L1792" s="28">
        <v>21</v>
      </c>
      <c r="M1792" s="55">
        <v>49.064579999999999</v>
      </c>
      <c r="N1792" s="55">
        <v>38.107990000000001</v>
      </c>
      <c r="O1792" s="55"/>
      <c r="P1792" s="55"/>
      <c r="Q1792" s="28">
        <v>2019</v>
      </c>
      <c r="R1792" s="28">
        <v>11</v>
      </c>
      <c r="S1792" s="28">
        <v>21</v>
      </c>
      <c r="T1792" s="55">
        <v>48.523330000000001</v>
      </c>
      <c r="U1792" s="55">
        <v>39.818489999999997</v>
      </c>
      <c r="V1792" s="55"/>
      <c r="W1792" s="55"/>
      <c r="X1792" s="28">
        <v>2019</v>
      </c>
      <c r="Y1792" s="28">
        <v>11</v>
      </c>
      <c r="Z1792" s="28">
        <v>21</v>
      </c>
      <c r="AA1792" s="28">
        <v>55.534999999999997</v>
      </c>
      <c r="AB1792" s="28">
        <v>17.970099999999999</v>
      </c>
    </row>
    <row r="1793" spans="10:28" x14ac:dyDescent="0.25">
      <c r="J1793" s="28">
        <v>2019</v>
      </c>
      <c r="K1793" s="28">
        <v>11</v>
      </c>
      <c r="L1793" s="28">
        <v>22</v>
      </c>
      <c r="M1793" s="55">
        <v>42.563540000000003</v>
      </c>
      <c r="N1793" s="55">
        <v>52.145319999999998</v>
      </c>
      <c r="O1793" s="55"/>
      <c r="P1793" s="55"/>
      <c r="Q1793" s="28">
        <v>2019</v>
      </c>
      <c r="R1793" s="28">
        <v>11</v>
      </c>
      <c r="S1793" s="28">
        <v>22</v>
      </c>
      <c r="T1793" s="55">
        <v>58.433750000000003</v>
      </c>
      <c r="U1793" s="55">
        <v>22.865500000000001</v>
      </c>
      <c r="V1793" s="55"/>
      <c r="W1793" s="55"/>
      <c r="X1793" s="28">
        <v>2019</v>
      </c>
      <c r="Y1793" s="28">
        <v>11</v>
      </c>
      <c r="Z1793" s="28">
        <v>22</v>
      </c>
      <c r="AA1793" s="28">
        <v>45.669580000000003</v>
      </c>
      <c r="AB1793" s="28">
        <v>43.713149999999999</v>
      </c>
    </row>
    <row r="1794" spans="10:28" x14ac:dyDescent="0.25">
      <c r="J1794" s="28">
        <v>2019</v>
      </c>
      <c r="K1794" s="28">
        <v>11</v>
      </c>
      <c r="L1794" s="28">
        <v>23</v>
      </c>
      <c r="M1794" s="55">
        <v>33.804369999999999</v>
      </c>
      <c r="N1794" s="55">
        <v>73.589659999999995</v>
      </c>
      <c r="O1794" s="55"/>
      <c r="P1794" s="55"/>
      <c r="Q1794" s="28">
        <v>2019</v>
      </c>
      <c r="R1794" s="28">
        <v>11</v>
      </c>
      <c r="S1794" s="28">
        <v>23</v>
      </c>
      <c r="T1794" s="55">
        <v>57.234580000000001</v>
      </c>
      <c r="U1794" s="55">
        <v>23.679600000000001</v>
      </c>
      <c r="V1794" s="55"/>
      <c r="W1794" s="55"/>
      <c r="X1794" s="28">
        <v>2019</v>
      </c>
      <c r="Y1794" s="28">
        <v>11</v>
      </c>
      <c r="Z1794" s="28">
        <v>23</v>
      </c>
      <c r="AA1794" s="28">
        <v>37.076250000000002</v>
      </c>
      <c r="AB1794" s="28">
        <v>48.520130000000002</v>
      </c>
    </row>
    <row r="1795" spans="10:28" x14ac:dyDescent="0.25">
      <c r="J1795" s="28">
        <v>2019</v>
      </c>
      <c r="K1795" s="28">
        <v>11</v>
      </c>
      <c r="L1795" s="28">
        <v>24</v>
      </c>
      <c r="M1795" s="55">
        <v>32.571460000000002</v>
      </c>
      <c r="N1795" s="55">
        <v>72.16319</v>
      </c>
      <c r="O1795" s="55"/>
      <c r="P1795" s="55"/>
      <c r="Q1795" s="28">
        <v>2019</v>
      </c>
      <c r="R1795" s="28">
        <v>11</v>
      </c>
      <c r="S1795" s="28">
        <v>24</v>
      </c>
      <c r="T1795" s="55">
        <v>54.78</v>
      </c>
      <c r="U1795" s="55">
        <v>33.230849999999997</v>
      </c>
      <c r="V1795" s="55"/>
      <c r="W1795" s="55"/>
      <c r="X1795" s="28">
        <v>2019</v>
      </c>
      <c r="Y1795" s="28">
        <v>11</v>
      </c>
      <c r="Z1795" s="28">
        <v>24</v>
      </c>
      <c r="AA1795" s="28">
        <v>40.830829999999999</v>
      </c>
      <c r="AB1795" s="28">
        <v>40.694470000000003</v>
      </c>
    </row>
    <row r="1796" spans="10:28" x14ac:dyDescent="0.25">
      <c r="J1796" s="28">
        <v>2019</v>
      </c>
      <c r="K1796" s="28">
        <v>11</v>
      </c>
      <c r="L1796" s="28">
        <v>25</v>
      </c>
      <c r="M1796" s="55">
        <v>51.24333</v>
      </c>
      <c r="N1796" s="55">
        <v>33.656640000000003</v>
      </c>
      <c r="O1796" s="55"/>
      <c r="P1796" s="55"/>
      <c r="Q1796" s="28">
        <v>2019</v>
      </c>
      <c r="R1796" s="28">
        <v>11</v>
      </c>
      <c r="S1796" s="28">
        <v>25</v>
      </c>
      <c r="T1796" s="55">
        <v>67.325000000000003</v>
      </c>
      <c r="U1796" s="55">
        <v>20.392440000000001</v>
      </c>
      <c r="V1796" s="55"/>
      <c r="W1796" s="55"/>
      <c r="X1796" s="28">
        <v>2019</v>
      </c>
      <c r="Y1796" s="28">
        <v>11</v>
      </c>
      <c r="Z1796" s="28">
        <v>25</v>
      </c>
      <c r="AA1796" s="28">
        <v>47.075420000000001</v>
      </c>
      <c r="AB1796" s="28">
        <v>32.992669999999997</v>
      </c>
    </row>
    <row r="1797" spans="10:28" x14ac:dyDescent="0.25">
      <c r="J1797" s="28">
        <v>2019</v>
      </c>
      <c r="K1797" s="28">
        <v>11</v>
      </c>
      <c r="L1797" s="28">
        <v>26</v>
      </c>
      <c r="M1797" s="55">
        <v>47.244999999999997</v>
      </c>
      <c r="N1797" s="55">
        <v>30.55565</v>
      </c>
      <c r="O1797" s="55"/>
      <c r="P1797" s="55"/>
      <c r="Q1797" s="28">
        <v>2019</v>
      </c>
      <c r="R1797" s="28">
        <v>11</v>
      </c>
      <c r="S1797" s="28">
        <v>26</v>
      </c>
      <c r="T1797" s="55">
        <v>52.257919999999999</v>
      </c>
      <c r="U1797" s="55">
        <v>46.64875</v>
      </c>
      <c r="V1797" s="55"/>
      <c r="W1797" s="55"/>
      <c r="X1797" s="28">
        <v>2019</v>
      </c>
      <c r="Y1797" s="28">
        <v>11</v>
      </c>
      <c r="Z1797" s="28">
        <v>26</v>
      </c>
      <c r="AA1797" s="28">
        <v>44.378540000000001</v>
      </c>
      <c r="AB1797" s="28">
        <v>39.24165</v>
      </c>
    </row>
    <row r="1798" spans="10:28" x14ac:dyDescent="0.25">
      <c r="J1798" s="28">
        <v>2019</v>
      </c>
      <c r="K1798" s="28">
        <v>11</v>
      </c>
      <c r="L1798" s="28">
        <v>27</v>
      </c>
      <c r="M1798" s="55">
        <v>41.550829999999998</v>
      </c>
      <c r="N1798" s="55">
        <v>50.076590000000003</v>
      </c>
      <c r="O1798" s="55"/>
      <c r="P1798" s="55"/>
      <c r="Q1798" s="28">
        <v>2019</v>
      </c>
      <c r="R1798" s="28">
        <v>11</v>
      </c>
      <c r="S1798" s="28">
        <v>27</v>
      </c>
      <c r="T1798" s="55">
        <v>73.331249999999997</v>
      </c>
      <c r="U1798" s="55">
        <v>13.14791</v>
      </c>
      <c r="V1798" s="55"/>
      <c r="W1798" s="55"/>
      <c r="X1798" s="28">
        <v>2019</v>
      </c>
      <c r="Y1798" s="28">
        <v>11</v>
      </c>
      <c r="Z1798" s="28">
        <v>27</v>
      </c>
      <c r="AA1798" s="28">
        <v>41.844790000000003</v>
      </c>
      <c r="AB1798" s="28">
        <v>42.058610000000002</v>
      </c>
    </row>
    <row r="1799" spans="10:28" x14ac:dyDescent="0.25">
      <c r="J1799" s="28">
        <v>2019</v>
      </c>
      <c r="K1799" s="28">
        <v>11</v>
      </c>
      <c r="L1799" s="28">
        <v>28</v>
      </c>
      <c r="M1799" s="55">
        <v>39.026249999999997</v>
      </c>
      <c r="N1799" s="55">
        <v>56.411999999999999</v>
      </c>
      <c r="O1799" s="55"/>
      <c r="P1799" s="55"/>
      <c r="Q1799" s="28">
        <v>2019</v>
      </c>
      <c r="R1799" s="28">
        <v>11</v>
      </c>
      <c r="S1799" s="28">
        <v>28</v>
      </c>
      <c r="T1799" s="55">
        <v>67.254589999999993</v>
      </c>
      <c r="U1799" s="55">
        <v>9.8744549999999993</v>
      </c>
      <c r="V1799" s="55"/>
      <c r="W1799" s="55"/>
      <c r="X1799" s="28">
        <v>2019</v>
      </c>
      <c r="Y1799" s="28">
        <v>11</v>
      </c>
      <c r="Z1799" s="28">
        <v>28</v>
      </c>
      <c r="AA1799" s="28">
        <v>40.564169999999997</v>
      </c>
      <c r="AB1799" s="28">
        <v>37.440269999999998</v>
      </c>
    </row>
    <row r="1800" spans="10:28" x14ac:dyDescent="0.25">
      <c r="J1800" s="28">
        <v>2019</v>
      </c>
      <c r="K1800" s="28">
        <v>11</v>
      </c>
      <c r="L1800" s="28">
        <v>29</v>
      </c>
      <c r="M1800" s="55">
        <v>38.91854</v>
      </c>
      <c r="N1800" s="55">
        <v>64.376890000000003</v>
      </c>
      <c r="O1800" s="55"/>
      <c r="P1800" s="55"/>
      <c r="Q1800" s="28">
        <v>2019</v>
      </c>
      <c r="R1800" s="28">
        <v>11</v>
      </c>
      <c r="S1800" s="28">
        <v>29</v>
      </c>
      <c r="T1800" s="55">
        <v>59.209580000000003</v>
      </c>
      <c r="U1800" s="55">
        <v>27.401720000000001</v>
      </c>
      <c r="V1800" s="55"/>
      <c r="W1800" s="55"/>
      <c r="X1800" s="28">
        <v>2019</v>
      </c>
      <c r="Y1800" s="28">
        <v>11</v>
      </c>
      <c r="Z1800" s="28">
        <v>29</v>
      </c>
      <c r="AA1800" s="28">
        <v>47.64958</v>
      </c>
      <c r="AB1800" s="28">
        <v>18.991569999999999</v>
      </c>
    </row>
    <row r="1801" spans="10:28" x14ac:dyDescent="0.25">
      <c r="J1801" s="28">
        <v>2019</v>
      </c>
      <c r="K1801" s="28">
        <v>11</v>
      </c>
      <c r="L1801" s="28">
        <v>30</v>
      </c>
      <c r="M1801" s="55">
        <v>42.044580000000003</v>
      </c>
      <c r="N1801" s="55">
        <v>38.498910000000002</v>
      </c>
      <c r="O1801" s="55"/>
      <c r="P1801" s="55"/>
      <c r="Q1801" s="28">
        <v>2019</v>
      </c>
      <c r="R1801" s="28">
        <v>11</v>
      </c>
      <c r="S1801" s="28">
        <v>30</v>
      </c>
      <c r="T1801" s="55">
        <v>50.12041</v>
      </c>
      <c r="U1801" s="55">
        <v>51.332030000000003</v>
      </c>
      <c r="V1801" s="55"/>
      <c r="W1801" s="55"/>
      <c r="X1801" s="28">
        <v>2019</v>
      </c>
      <c r="Y1801" s="28">
        <v>11</v>
      </c>
      <c r="Z1801" s="28">
        <v>30</v>
      </c>
      <c r="AA1801" s="28">
        <v>41.175420000000003</v>
      </c>
      <c r="AB1801" s="28">
        <v>35.113</v>
      </c>
    </row>
    <row r="1802" spans="10:28" x14ac:dyDescent="0.25">
      <c r="J1802" s="28">
        <v>2019</v>
      </c>
      <c r="K1802" s="28">
        <v>12</v>
      </c>
      <c r="L1802" s="28">
        <v>1</v>
      </c>
      <c r="M1802" s="55">
        <v>42.147919999999999</v>
      </c>
      <c r="N1802" s="55">
        <v>38.558120000000002</v>
      </c>
      <c r="O1802" s="55"/>
      <c r="P1802" s="55"/>
      <c r="Q1802" s="28">
        <v>2019</v>
      </c>
      <c r="R1802" s="28">
        <v>12</v>
      </c>
      <c r="S1802" s="28">
        <v>1</v>
      </c>
      <c r="T1802" s="55">
        <v>59.517499999999998</v>
      </c>
      <c r="U1802" s="55">
        <v>12.819979999999999</v>
      </c>
      <c r="V1802" s="55"/>
      <c r="W1802" s="55"/>
      <c r="X1802" s="28">
        <v>2019</v>
      </c>
      <c r="Y1802" s="28">
        <v>12</v>
      </c>
      <c r="Z1802" s="28">
        <v>1</v>
      </c>
      <c r="AA1802" s="28">
        <v>43.46</v>
      </c>
      <c r="AB1802" s="28">
        <v>26.955929999999999</v>
      </c>
    </row>
    <row r="1803" spans="10:28" x14ac:dyDescent="0.25">
      <c r="J1803" s="28">
        <v>2019</v>
      </c>
      <c r="K1803" s="28">
        <v>12</v>
      </c>
      <c r="L1803" s="28">
        <v>2</v>
      </c>
      <c r="M1803" s="55">
        <v>46.39958</v>
      </c>
      <c r="N1803" s="55">
        <v>44.413890000000002</v>
      </c>
      <c r="O1803" s="55"/>
      <c r="P1803" s="55"/>
      <c r="Q1803" s="28">
        <v>2019</v>
      </c>
      <c r="R1803" s="28">
        <v>12</v>
      </c>
      <c r="S1803" s="28">
        <v>2</v>
      </c>
      <c r="T1803" s="55">
        <v>86.331249999999997</v>
      </c>
      <c r="U1803" s="55">
        <v>14.433669999999999</v>
      </c>
      <c r="V1803" s="55"/>
      <c r="W1803" s="55"/>
      <c r="X1803" s="28">
        <v>2019</v>
      </c>
      <c r="Y1803" s="28">
        <v>12</v>
      </c>
      <c r="Z1803" s="28">
        <v>2</v>
      </c>
      <c r="AA1803" s="28">
        <v>44.656880000000001</v>
      </c>
      <c r="AB1803" s="28">
        <v>36.970790000000001</v>
      </c>
    </row>
    <row r="1804" spans="10:28" x14ac:dyDescent="0.25">
      <c r="J1804" s="28">
        <v>2019</v>
      </c>
      <c r="K1804" s="28">
        <v>12</v>
      </c>
      <c r="L1804" s="28">
        <v>3</v>
      </c>
      <c r="M1804" s="55">
        <v>49.784790000000001</v>
      </c>
      <c r="N1804" s="55">
        <v>53.753230000000002</v>
      </c>
      <c r="O1804" s="55"/>
      <c r="P1804" s="55"/>
      <c r="Q1804" s="28">
        <v>2019</v>
      </c>
      <c r="R1804" s="28">
        <v>12</v>
      </c>
      <c r="S1804" s="28">
        <v>3</v>
      </c>
      <c r="T1804" s="55">
        <v>57.046669999999999</v>
      </c>
      <c r="U1804" s="55">
        <v>42.178840000000001</v>
      </c>
      <c r="V1804" s="55"/>
      <c r="W1804" s="55"/>
      <c r="X1804" s="28">
        <v>2019</v>
      </c>
      <c r="Y1804" s="28">
        <v>12</v>
      </c>
      <c r="Z1804" s="28">
        <v>3</v>
      </c>
      <c r="AA1804" s="28">
        <v>50.72063</v>
      </c>
      <c r="AB1804" s="28">
        <v>23.26726</v>
      </c>
    </row>
    <row r="1805" spans="10:28" x14ac:dyDescent="0.25">
      <c r="J1805" s="28">
        <v>2019</v>
      </c>
      <c r="K1805" s="28">
        <v>12</v>
      </c>
      <c r="L1805" s="28">
        <v>4</v>
      </c>
      <c r="M1805" s="55">
        <v>46.181460000000001</v>
      </c>
      <c r="N1805" s="55">
        <v>54.251080000000002</v>
      </c>
      <c r="O1805" s="55"/>
      <c r="P1805" s="55"/>
      <c r="Q1805" s="28">
        <v>2019</v>
      </c>
      <c r="R1805" s="28">
        <v>12</v>
      </c>
      <c r="S1805" s="28">
        <v>4</v>
      </c>
      <c r="T1805" s="55">
        <v>51.280830000000002</v>
      </c>
      <c r="U1805" s="55">
        <v>38.926639999999999</v>
      </c>
      <c r="V1805" s="55"/>
      <c r="W1805" s="55"/>
      <c r="X1805" s="28">
        <v>2019</v>
      </c>
      <c r="Y1805" s="28">
        <v>12</v>
      </c>
      <c r="Z1805" s="28">
        <v>4</v>
      </c>
      <c r="AA1805" s="28">
        <v>53.487499999999997</v>
      </c>
      <c r="AB1805" s="28">
        <v>18.425160000000002</v>
      </c>
    </row>
    <row r="1806" spans="10:28" x14ac:dyDescent="0.25">
      <c r="J1806" s="28">
        <v>2019</v>
      </c>
      <c r="K1806" s="28">
        <v>12</v>
      </c>
      <c r="L1806" s="28">
        <v>5</v>
      </c>
      <c r="M1806" s="55">
        <v>38.492710000000002</v>
      </c>
      <c r="N1806" s="55">
        <v>72.829229999999995</v>
      </c>
      <c r="O1806" s="55"/>
      <c r="P1806" s="55"/>
      <c r="Q1806" s="28">
        <v>2019</v>
      </c>
      <c r="R1806" s="28">
        <v>12</v>
      </c>
      <c r="S1806" s="28">
        <v>5</v>
      </c>
      <c r="T1806" s="55">
        <v>39.260829999999999</v>
      </c>
      <c r="U1806" s="55">
        <v>67.523539999999997</v>
      </c>
      <c r="V1806" s="55"/>
      <c r="W1806" s="55"/>
      <c r="X1806" s="28">
        <v>2019</v>
      </c>
      <c r="Y1806" s="28">
        <v>12</v>
      </c>
      <c r="Z1806" s="28">
        <v>5</v>
      </c>
      <c r="AA1806" s="28">
        <v>47.65896</v>
      </c>
      <c r="AB1806" s="28">
        <v>24.951409999999999</v>
      </c>
    </row>
    <row r="1807" spans="10:28" x14ac:dyDescent="0.25">
      <c r="J1807" s="28">
        <v>2019</v>
      </c>
      <c r="K1807" s="28">
        <v>12</v>
      </c>
      <c r="L1807" s="28">
        <v>6</v>
      </c>
      <c r="M1807" s="55">
        <v>32.048960000000001</v>
      </c>
      <c r="N1807" s="55">
        <v>74.24409</v>
      </c>
      <c r="O1807" s="55"/>
      <c r="P1807" s="55"/>
      <c r="Q1807" s="28">
        <v>2019</v>
      </c>
      <c r="R1807" s="28">
        <v>12</v>
      </c>
      <c r="S1807" s="28">
        <v>6</v>
      </c>
      <c r="T1807" s="55">
        <v>42.333750000000002</v>
      </c>
      <c r="U1807" s="55">
        <v>66.988169999999997</v>
      </c>
      <c r="V1807" s="55"/>
      <c r="W1807" s="55"/>
      <c r="X1807" s="28">
        <v>2019</v>
      </c>
      <c r="Y1807" s="28">
        <v>12</v>
      </c>
      <c r="Z1807" s="28">
        <v>6</v>
      </c>
      <c r="AA1807" s="28">
        <v>47.686250000000001</v>
      </c>
      <c r="AB1807" s="28">
        <v>10.733449999999999</v>
      </c>
    </row>
    <row r="1808" spans="10:28" x14ac:dyDescent="0.25">
      <c r="J1808" s="28">
        <v>2019</v>
      </c>
      <c r="K1808" s="28">
        <v>12</v>
      </c>
      <c r="L1808" s="28">
        <v>7</v>
      </c>
      <c r="M1808" s="55">
        <v>27.499169999999999</v>
      </c>
      <c r="N1808" s="55">
        <v>73.294169999999994</v>
      </c>
      <c r="O1808" s="55"/>
      <c r="P1808" s="55"/>
      <c r="Q1808" s="28">
        <v>2019</v>
      </c>
      <c r="R1808" s="28">
        <v>12</v>
      </c>
      <c r="S1808" s="28">
        <v>7</v>
      </c>
      <c r="T1808" s="55">
        <v>38.266249999999999</v>
      </c>
      <c r="U1808" s="55">
        <v>67.637150000000005</v>
      </c>
      <c r="V1808" s="55"/>
      <c r="W1808" s="55"/>
      <c r="X1808" s="28">
        <v>2019</v>
      </c>
      <c r="Y1808" s="28">
        <v>12</v>
      </c>
      <c r="Z1808" s="28">
        <v>7</v>
      </c>
      <c r="AA1808" s="28">
        <v>47.140830000000001</v>
      </c>
      <c r="AB1808" s="28">
        <v>8.9037450000000007</v>
      </c>
    </row>
    <row r="1809" spans="10:28" x14ac:dyDescent="0.25">
      <c r="J1809" s="28">
        <v>2019</v>
      </c>
      <c r="K1809" s="28">
        <v>12</v>
      </c>
      <c r="L1809" s="28">
        <v>8</v>
      </c>
      <c r="M1809" s="55">
        <v>4.5587499999999999</v>
      </c>
      <c r="N1809" s="55">
        <v>80.856549999999999</v>
      </c>
      <c r="O1809" s="55"/>
      <c r="P1809" s="55"/>
      <c r="Q1809" s="28">
        <v>2019</v>
      </c>
      <c r="R1809" s="28">
        <v>12</v>
      </c>
      <c r="S1809" s="28">
        <v>8</v>
      </c>
      <c r="T1809" s="55">
        <v>12.31833</v>
      </c>
      <c r="U1809" s="55">
        <v>72.998689999999996</v>
      </c>
      <c r="V1809" s="55"/>
      <c r="W1809" s="55"/>
      <c r="X1809" s="28">
        <v>2019</v>
      </c>
      <c r="Y1809" s="28">
        <v>12</v>
      </c>
      <c r="Z1809" s="28">
        <v>8</v>
      </c>
      <c r="AA1809" s="28">
        <v>40.619579999999999</v>
      </c>
      <c r="AB1809" s="28">
        <v>22.182510000000001</v>
      </c>
    </row>
    <row r="1810" spans="10:28" x14ac:dyDescent="0.25">
      <c r="J1810" s="28">
        <v>2019</v>
      </c>
      <c r="K1810" s="28">
        <v>12</v>
      </c>
      <c r="L1810" s="28">
        <v>9</v>
      </c>
      <c r="M1810" s="55">
        <v>25.481459999999998</v>
      </c>
      <c r="N1810" s="55">
        <v>69.876379999999997</v>
      </c>
      <c r="O1810" s="55"/>
      <c r="P1810" s="55"/>
      <c r="Q1810" s="28">
        <v>2019</v>
      </c>
      <c r="R1810" s="28">
        <v>12</v>
      </c>
      <c r="S1810" s="28">
        <v>9</v>
      </c>
      <c r="T1810" s="55">
        <v>49.332920000000001</v>
      </c>
      <c r="U1810" s="55">
        <v>52.633090000000003</v>
      </c>
      <c r="V1810" s="55"/>
      <c r="W1810" s="55"/>
      <c r="X1810" s="28">
        <v>2019</v>
      </c>
      <c r="Y1810" s="28">
        <v>12</v>
      </c>
      <c r="Z1810" s="28">
        <v>9</v>
      </c>
      <c r="AA1810" s="28">
        <v>41.647910000000003</v>
      </c>
      <c r="AB1810" s="28">
        <v>27.899080000000001</v>
      </c>
    </row>
    <row r="1811" spans="10:28" x14ac:dyDescent="0.25">
      <c r="J1811" s="28">
        <v>2019</v>
      </c>
      <c r="K1811" s="28">
        <v>12</v>
      </c>
      <c r="L1811" s="28">
        <v>10</v>
      </c>
      <c r="M1811" s="55">
        <v>40.251669999999997</v>
      </c>
      <c r="N1811" s="55">
        <v>56.695749999999997</v>
      </c>
      <c r="O1811" s="55"/>
      <c r="P1811" s="55"/>
      <c r="Q1811" s="28">
        <v>2019</v>
      </c>
      <c r="R1811" s="28">
        <v>12</v>
      </c>
      <c r="S1811" s="28">
        <v>10</v>
      </c>
      <c r="T1811" s="55">
        <v>30.05125</v>
      </c>
      <c r="U1811" s="55">
        <v>71.289370000000005</v>
      </c>
      <c r="V1811" s="55"/>
      <c r="W1811" s="55"/>
      <c r="X1811" s="28">
        <v>2019</v>
      </c>
      <c r="Y1811" s="28">
        <v>12</v>
      </c>
      <c r="Z1811" s="28">
        <v>10</v>
      </c>
      <c r="AA1811" s="28">
        <v>46.47833</v>
      </c>
      <c r="AB1811" s="28">
        <v>20.256350000000001</v>
      </c>
    </row>
    <row r="1812" spans="10:28" x14ac:dyDescent="0.25">
      <c r="J1812" s="28">
        <v>2019</v>
      </c>
      <c r="K1812" s="28">
        <v>12</v>
      </c>
      <c r="L1812" s="28">
        <v>11</v>
      </c>
      <c r="M1812" s="55">
        <v>38.608960000000003</v>
      </c>
      <c r="N1812" s="55">
        <v>53.584119999999999</v>
      </c>
      <c r="O1812" s="55"/>
      <c r="P1812" s="55"/>
      <c r="Q1812" s="28">
        <v>2019</v>
      </c>
      <c r="R1812" s="28">
        <v>12</v>
      </c>
      <c r="S1812" s="28">
        <v>11</v>
      </c>
      <c r="T1812" s="55">
        <v>47.597079999999998</v>
      </c>
      <c r="U1812" s="55">
        <v>54.094140000000003</v>
      </c>
      <c r="V1812" s="55"/>
      <c r="W1812" s="55"/>
      <c r="X1812" s="28">
        <v>2019</v>
      </c>
      <c r="Y1812" s="28">
        <v>12</v>
      </c>
      <c r="Z1812" s="28">
        <v>11</v>
      </c>
      <c r="AA1812" s="28">
        <v>43.097920000000002</v>
      </c>
      <c r="AB1812" s="28">
        <v>34.730759999999997</v>
      </c>
    </row>
    <row r="1813" spans="10:28" x14ac:dyDescent="0.25">
      <c r="J1813" s="28">
        <v>2019</v>
      </c>
      <c r="K1813" s="28">
        <v>12</v>
      </c>
      <c r="L1813" s="28">
        <v>12</v>
      </c>
      <c r="M1813" s="55">
        <v>44.350830000000002</v>
      </c>
      <c r="N1813" s="55">
        <v>42.660260000000001</v>
      </c>
      <c r="O1813" s="55"/>
      <c r="P1813" s="55"/>
      <c r="Q1813" s="28">
        <v>2019</v>
      </c>
      <c r="R1813" s="28">
        <v>12</v>
      </c>
      <c r="S1813" s="28">
        <v>12</v>
      </c>
      <c r="T1813" s="55">
        <v>49.984169999999999</v>
      </c>
      <c r="U1813" s="55">
        <v>52.429929999999999</v>
      </c>
      <c r="V1813" s="55"/>
      <c r="W1813" s="55"/>
      <c r="X1813" s="28">
        <v>2019</v>
      </c>
      <c r="Y1813" s="28">
        <v>12</v>
      </c>
      <c r="Z1813" s="28">
        <v>12</v>
      </c>
      <c r="AA1813" s="28">
        <v>37.912080000000003</v>
      </c>
      <c r="AB1813" s="28">
        <v>47.14011</v>
      </c>
    </row>
    <row r="1814" spans="10:28" x14ac:dyDescent="0.25">
      <c r="J1814" s="28">
        <v>2019</v>
      </c>
      <c r="K1814" s="28">
        <v>12</v>
      </c>
      <c r="L1814" s="28">
        <v>13</v>
      </c>
      <c r="M1814" s="55">
        <v>35.014789999999998</v>
      </c>
      <c r="N1814" s="55">
        <v>61.492440000000002</v>
      </c>
      <c r="O1814" s="55"/>
      <c r="P1814" s="55"/>
      <c r="Q1814" s="28">
        <v>2019</v>
      </c>
      <c r="R1814" s="28">
        <v>12</v>
      </c>
      <c r="S1814" s="28">
        <v>13</v>
      </c>
      <c r="T1814" s="55">
        <v>39.164589999999997</v>
      </c>
      <c r="U1814" s="55">
        <v>64.470709999999997</v>
      </c>
      <c r="V1814" s="55"/>
      <c r="W1814" s="55"/>
      <c r="X1814" s="28">
        <v>2019</v>
      </c>
      <c r="Y1814" s="28">
        <v>12</v>
      </c>
      <c r="Z1814" s="28">
        <v>13</v>
      </c>
      <c r="AA1814" s="28">
        <v>27.411249999999999</v>
      </c>
      <c r="AB1814" s="28">
        <v>48.606639999999999</v>
      </c>
    </row>
    <row r="1815" spans="10:28" x14ac:dyDescent="0.25">
      <c r="J1815" s="28">
        <v>2019</v>
      </c>
      <c r="K1815" s="28">
        <v>12</v>
      </c>
      <c r="L1815" s="28">
        <v>14</v>
      </c>
      <c r="M1815" s="55">
        <v>29.241040000000002</v>
      </c>
      <c r="N1815" s="55">
        <v>57.227029999999999</v>
      </c>
      <c r="O1815" s="55"/>
      <c r="P1815" s="55"/>
      <c r="Q1815" s="28">
        <v>2019</v>
      </c>
      <c r="R1815" s="28">
        <v>12</v>
      </c>
      <c r="S1815" s="28">
        <v>14</v>
      </c>
      <c r="T1815" s="55">
        <v>33.981670000000001</v>
      </c>
      <c r="U1815" s="55">
        <v>58.411070000000002</v>
      </c>
      <c r="V1815" s="55"/>
      <c r="W1815" s="55"/>
      <c r="X1815" s="28">
        <v>2019</v>
      </c>
      <c r="Y1815" s="28">
        <v>12</v>
      </c>
      <c r="Z1815" s="28">
        <v>14</v>
      </c>
      <c r="AA1815" s="28">
        <v>28.00583</v>
      </c>
      <c r="AB1815" s="28">
        <v>42.11645</v>
      </c>
    </row>
    <row r="1816" spans="10:28" x14ac:dyDescent="0.25">
      <c r="J1816" s="28">
        <v>2019</v>
      </c>
      <c r="K1816" s="28">
        <v>12</v>
      </c>
      <c r="L1816" s="28">
        <v>15</v>
      </c>
      <c r="M1816" s="55">
        <v>25.063749999999999</v>
      </c>
      <c r="N1816" s="55">
        <v>70.634420000000006</v>
      </c>
      <c r="O1816" s="55"/>
      <c r="P1816" s="55"/>
      <c r="Q1816" s="28">
        <v>2019</v>
      </c>
      <c r="R1816" s="28">
        <v>12</v>
      </c>
      <c r="S1816" s="28">
        <v>15</v>
      </c>
      <c r="T1816" s="55">
        <v>45.74333</v>
      </c>
      <c r="U1816" s="55">
        <v>48.382080000000002</v>
      </c>
      <c r="V1816" s="55"/>
      <c r="W1816" s="55"/>
      <c r="X1816" s="28">
        <v>2019</v>
      </c>
      <c r="Y1816" s="28">
        <v>12</v>
      </c>
      <c r="Z1816" s="28">
        <v>15</v>
      </c>
      <c r="AA1816" s="28">
        <v>26.61833</v>
      </c>
      <c r="AB1816" s="28">
        <v>35.097020000000001</v>
      </c>
    </row>
    <row r="1817" spans="10:28" x14ac:dyDescent="0.25">
      <c r="J1817" s="28">
        <v>2019</v>
      </c>
      <c r="K1817" s="28">
        <v>12</v>
      </c>
      <c r="L1817" s="28">
        <v>16</v>
      </c>
      <c r="M1817" s="55">
        <v>40.27375</v>
      </c>
      <c r="N1817" s="55">
        <v>57.09534</v>
      </c>
      <c r="O1817" s="55"/>
      <c r="P1817" s="55"/>
      <c r="Q1817" s="28">
        <v>2019</v>
      </c>
      <c r="R1817" s="28">
        <v>12</v>
      </c>
      <c r="S1817" s="28">
        <v>16</v>
      </c>
      <c r="T1817" s="55">
        <v>57.287500000000001</v>
      </c>
      <c r="U1817" s="55">
        <v>34.786200000000001</v>
      </c>
      <c r="V1817" s="55"/>
      <c r="W1817" s="55"/>
      <c r="X1817" s="28">
        <v>2019</v>
      </c>
      <c r="Y1817" s="28">
        <v>12</v>
      </c>
      <c r="Z1817" s="28">
        <v>16</v>
      </c>
      <c r="AA1817" s="28">
        <v>39.69708</v>
      </c>
      <c r="AB1817" s="28">
        <v>31.617889999999999</v>
      </c>
    </row>
    <row r="1818" spans="10:28" x14ac:dyDescent="0.25">
      <c r="J1818" s="28">
        <v>2019</v>
      </c>
      <c r="K1818" s="28">
        <v>12</v>
      </c>
      <c r="L1818" s="28">
        <v>17</v>
      </c>
      <c r="M1818" s="55">
        <v>38.333959999999998</v>
      </c>
      <c r="N1818" s="55">
        <v>34.201410000000003</v>
      </c>
      <c r="O1818" s="55"/>
      <c r="P1818" s="55"/>
      <c r="Q1818" s="28">
        <v>2019</v>
      </c>
      <c r="R1818" s="28">
        <v>12</v>
      </c>
      <c r="S1818" s="28">
        <v>17</v>
      </c>
      <c r="T1818" s="55">
        <v>71.562920000000005</v>
      </c>
      <c r="U1818" s="55">
        <v>12.633940000000001</v>
      </c>
      <c r="V1818" s="55"/>
      <c r="W1818" s="55"/>
      <c r="X1818" s="28">
        <v>2019</v>
      </c>
      <c r="Y1818" s="28">
        <v>12</v>
      </c>
      <c r="Z1818" s="28">
        <v>17</v>
      </c>
      <c r="AA1818" s="28">
        <v>42.931460000000001</v>
      </c>
      <c r="AB1818" s="28">
        <v>19.023900000000001</v>
      </c>
    </row>
    <row r="1819" spans="10:28" x14ac:dyDescent="0.25">
      <c r="J1819" s="28">
        <v>2019</v>
      </c>
      <c r="K1819" s="28">
        <v>12</v>
      </c>
      <c r="L1819" s="28">
        <v>18</v>
      </c>
      <c r="M1819" s="55">
        <v>39.281669999999998</v>
      </c>
      <c r="N1819" s="55">
        <v>54.949770000000001</v>
      </c>
      <c r="O1819" s="55"/>
      <c r="P1819" s="55"/>
      <c r="Q1819" s="28">
        <v>2019</v>
      </c>
      <c r="R1819" s="28">
        <v>12</v>
      </c>
      <c r="S1819" s="28">
        <v>18</v>
      </c>
      <c r="T1819" s="55">
        <v>36.295000000000002</v>
      </c>
      <c r="U1819" s="55">
        <v>66.224620000000002</v>
      </c>
      <c r="V1819" s="55"/>
      <c r="W1819" s="55"/>
      <c r="X1819" s="28">
        <v>2019</v>
      </c>
      <c r="Y1819" s="28">
        <v>12</v>
      </c>
      <c r="Z1819" s="28">
        <v>18</v>
      </c>
      <c r="AA1819" s="28">
        <v>37.298540000000003</v>
      </c>
      <c r="AB1819" s="28">
        <v>32.089460000000003</v>
      </c>
    </row>
    <row r="1820" spans="10:28" x14ac:dyDescent="0.25">
      <c r="J1820" s="28">
        <v>2019</v>
      </c>
      <c r="K1820" s="28">
        <v>12</v>
      </c>
      <c r="L1820" s="28">
        <v>19</v>
      </c>
      <c r="M1820" s="55">
        <v>35.883330000000001</v>
      </c>
      <c r="N1820" s="55">
        <v>58.830629999999999</v>
      </c>
      <c r="O1820" s="55"/>
      <c r="P1820" s="55"/>
      <c r="Q1820" s="28">
        <v>2019</v>
      </c>
      <c r="R1820" s="28">
        <v>12</v>
      </c>
      <c r="S1820" s="28">
        <v>19</v>
      </c>
      <c r="T1820" s="55">
        <v>58.912080000000003</v>
      </c>
      <c r="U1820" s="55">
        <v>33.892040000000001</v>
      </c>
      <c r="V1820" s="55"/>
      <c r="W1820" s="55"/>
      <c r="X1820" s="28">
        <v>2019</v>
      </c>
      <c r="Y1820" s="28">
        <v>12</v>
      </c>
      <c r="Z1820" s="28">
        <v>19</v>
      </c>
      <c r="AA1820" s="28">
        <v>21.832080000000001</v>
      </c>
      <c r="AB1820" s="28">
        <v>40.570360000000001</v>
      </c>
    </row>
    <row r="1821" spans="10:28" x14ac:dyDescent="0.25">
      <c r="J1821" s="28">
        <v>2019</v>
      </c>
      <c r="K1821" s="28">
        <v>12</v>
      </c>
      <c r="L1821" s="28">
        <v>20</v>
      </c>
      <c r="M1821" s="55">
        <v>34.152920000000002</v>
      </c>
      <c r="N1821" s="55">
        <v>64.157849999999996</v>
      </c>
      <c r="O1821" s="55"/>
      <c r="P1821" s="55"/>
      <c r="Q1821" s="28">
        <v>2019</v>
      </c>
      <c r="R1821" s="28">
        <v>12</v>
      </c>
      <c r="S1821" s="28">
        <v>20</v>
      </c>
      <c r="T1821" s="55">
        <v>65.609579999999994</v>
      </c>
      <c r="U1821" s="55">
        <v>10.269909999999999</v>
      </c>
      <c r="V1821" s="55"/>
      <c r="W1821" s="55"/>
      <c r="X1821" s="28">
        <v>2019</v>
      </c>
      <c r="Y1821" s="28">
        <v>12</v>
      </c>
      <c r="Z1821" s="28">
        <v>20</v>
      </c>
      <c r="AA1821" s="28">
        <v>17.335830000000001</v>
      </c>
      <c r="AB1821" s="28">
        <v>40.467170000000003</v>
      </c>
    </row>
    <row r="1822" spans="10:28" x14ac:dyDescent="0.25">
      <c r="J1822" s="28">
        <v>2019</v>
      </c>
      <c r="K1822" s="28">
        <v>12</v>
      </c>
      <c r="L1822" s="28">
        <v>21</v>
      </c>
      <c r="M1822" s="55">
        <v>33.611669999999997</v>
      </c>
      <c r="N1822" s="55">
        <v>49.775599999999997</v>
      </c>
      <c r="O1822" s="55"/>
      <c r="P1822" s="55"/>
      <c r="Q1822" s="28">
        <v>2019</v>
      </c>
      <c r="R1822" s="28">
        <v>12</v>
      </c>
      <c r="S1822" s="28">
        <v>21</v>
      </c>
      <c r="T1822" s="55">
        <v>62.107500000000002</v>
      </c>
      <c r="U1822" s="55">
        <v>6.0498409999999998</v>
      </c>
      <c r="V1822" s="55"/>
      <c r="W1822" s="55"/>
      <c r="X1822" s="28">
        <v>2019</v>
      </c>
      <c r="Y1822" s="28">
        <v>12</v>
      </c>
      <c r="Z1822" s="28">
        <v>21</v>
      </c>
      <c r="AA1822" s="28">
        <v>2.2268750000000002</v>
      </c>
      <c r="AB1822" s="28">
        <v>36.734499999999997</v>
      </c>
    </row>
    <row r="1823" spans="10:28" x14ac:dyDescent="0.25">
      <c r="J1823" s="28">
        <v>2019</v>
      </c>
      <c r="K1823" s="28">
        <v>12</v>
      </c>
      <c r="L1823" s="28">
        <v>22</v>
      </c>
      <c r="M1823" s="55">
        <v>34.346249999999998</v>
      </c>
      <c r="N1823" s="55">
        <v>50.831899999999997</v>
      </c>
      <c r="O1823" s="55"/>
      <c r="P1823" s="55"/>
      <c r="Q1823" s="28">
        <v>2019</v>
      </c>
      <c r="R1823" s="28">
        <v>12</v>
      </c>
      <c r="S1823" s="28">
        <v>22</v>
      </c>
      <c r="T1823" s="55">
        <v>44.793750000000003</v>
      </c>
      <c r="U1823" s="55">
        <v>45.954459999999997</v>
      </c>
      <c r="V1823" s="55"/>
      <c r="W1823" s="55"/>
      <c r="X1823" s="28">
        <v>2019</v>
      </c>
      <c r="Y1823" s="28">
        <v>12</v>
      </c>
      <c r="Z1823" s="28">
        <v>22</v>
      </c>
      <c r="AA1823" s="28">
        <v>1.9975000000000001</v>
      </c>
      <c r="AB1823" s="28">
        <v>37.373449999999998</v>
      </c>
    </row>
    <row r="1824" spans="10:28" x14ac:dyDescent="0.25">
      <c r="J1824" s="28">
        <v>2019</v>
      </c>
      <c r="K1824" s="28">
        <v>12</v>
      </c>
      <c r="L1824" s="28">
        <v>23</v>
      </c>
      <c r="M1824" s="55">
        <v>35.09563</v>
      </c>
      <c r="N1824" s="55">
        <v>42.321869999999997</v>
      </c>
      <c r="O1824" s="55"/>
      <c r="P1824" s="55"/>
      <c r="Q1824" s="28">
        <v>2019</v>
      </c>
      <c r="R1824" s="28">
        <v>12</v>
      </c>
      <c r="S1824" s="28">
        <v>23</v>
      </c>
      <c r="T1824" s="55">
        <v>38.037080000000003</v>
      </c>
      <c r="U1824" s="55">
        <v>46.434190000000001</v>
      </c>
      <c r="V1824" s="55"/>
      <c r="W1824" s="55"/>
      <c r="X1824" s="28">
        <v>2019</v>
      </c>
      <c r="Y1824" s="28">
        <v>12</v>
      </c>
      <c r="Z1824" s="28">
        <v>23</v>
      </c>
      <c r="AA1824" s="28">
        <v>23.486249999999998</v>
      </c>
      <c r="AB1824" s="28">
        <v>29.213069999999998</v>
      </c>
    </row>
    <row r="1825" spans="10:28" x14ac:dyDescent="0.25">
      <c r="J1825" s="28">
        <v>2019</v>
      </c>
      <c r="K1825" s="28">
        <v>12</v>
      </c>
      <c r="L1825" s="28">
        <v>24</v>
      </c>
      <c r="M1825" s="55">
        <v>33.429369999999999</v>
      </c>
      <c r="N1825" s="55">
        <v>42.698860000000003</v>
      </c>
      <c r="O1825" s="55"/>
      <c r="P1825" s="55"/>
      <c r="Q1825" s="28">
        <v>2019</v>
      </c>
      <c r="R1825" s="28">
        <v>12</v>
      </c>
      <c r="S1825" s="28">
        <v>24</v>
      </c>
      <c r="T1825" s="55">
        <v>46.535420000000002</v>
      </c>
      <c r="U1825" s="55">
        <v>42.972920000000002</v>
      </c>
      <c r="V1825" s="55"/>
      <c r="W1825" s="55"/>
      <c r="X1825" s="28">
        <v>2019</v>
      </c>
      <c r="Y1825" s="28">
        <v>12</v>
      </c>
      <c r="Z1825" s="28">
        <v>24</v>
      </c>
      <c r="AA1825" s="28">
        <v>21.178329999999999</v>
      </c>
      <c r="AB1825" s="28">
        <v>22.594280000000001</v>
      </c>
    </row>
    <row r="1826" spans="10:28" x14ac:dyDescent="0.25">
      <c r="J1826" s="28">
        <v>2019</v>
      </c>
      <c r="K1826" s="28">
        <v>12</v>
      </c>
      <c r="L1826" s="28">
        <v>25</v>
      </c>
      <c r="M1826" s="55">
        <v>34.99541</v>
      </c>
      <c r="N1826" s="55">
        <v>35.37641</v>
      </c>
      <c r="O1826" s="55"/>
      <c r="P1826" s="55"/>
      <c r="Q1826" s="28">
        <v>2019</v>
      </c>
      <c r="R1826" s="28">
        <v>12</v>
      </c>
      <c r="S1826" s="28">
        <v>25</v>
      </c>
      <c r="T1826" s="55">
        <v>33.301250000000003</v>
      </c>
      <c r="U1826" s="55">
        <v>48.636479999999999</v>
      </c>
      <c r="V1826" s="55"/>
      <c r="W1826" s="55"/>
      <c r="X1826" s="28">
        <v>2019</v>
      </c>
      <c r="Y1826" s="28">
        <v>12</v>
      </c>
      <c r="Z1826" s="28">
        <v>25</v>
      </c>
      <c r="AA1826" s="28">
        <v>14.225</v>
      </c>
      <c r="AB1826" s="28">
        <v>22.31814</v>
      </c>
    </row>
    <row r="1827" spans="10:28" x14ac:dyDescent="0.25">
      <c r="J1827" s="28">
        <v>2019</v>
      </c>
      <c r="K1827" s="28">
        <v>12</v>
      </c>
      <c r="L1827" s="28">
        <v>26</v>
      </c>
      <c r="M1827" s="55">
        <v>36.217289999999998</v>
      </c>
      <c r="N1827" s="55">
        <v>23.15776</v>
      </c>
      <c r="O1827" s="55"/>
      <c r="P1827" s="55"/>
      <c r="Q1827" s="28">
        <v>2019</v>
      </c>
      <c r="R1827" s="28">
        <v>12</v>
      </c>
      <c r="S1827" s="28">
        <v>26</v>
      </c>
      <c r="T1827" s="55">
        <v>28.795829999999999</v>
      </c>
      <c r="U1827" s="55">
        <v>56.231169999999999</v>
      </c>
      <c r="V1827" s="55"/>
      <c r="W1827" s="55"/>
      <c r="X1827" s="28">
        <v>2019</v>
      </c>
      <c r="Y1827" s="28">
        <v>12</v>
      </c>
      <c r="Z1827" s="28">
        <v>26</v>
      </c>
      <c r="AA1827" s="28">
        <v>26.058330000000002</v>
      </c>
      <c r="AB1827" s="28">
        <v>18.166270000000001</v>
      </c>
    </row>
    <row r="1828" spans="10:28" x14ac:dyDescent="0.25">
      <c r="J1828" s="28">
        <v>2019</v>
      </c>
      <c r="K1828" s="28">
        <v>12</v>
      </c>
      <c r="L1828" s="28">
        <v>27</v>
      </c>
      <c r="M1828" s="55">
        <v>38.717500000000001</v>
      </c>
      <c r="N1828" s="55">
        <v>18.977519999999998</v>
      </c>
      <c r="O1828" s="55"/>
      <c r="P1828" s="55"/>
      <c r="Q1828" s="28">
        <v>2019</v>
      </c>
      <c r="R1828" s="28">
        <v>12</v>
      </c>
      <c r="S1828" s="28">
        <v>27</v>
      </c>
      <c r="T1828" s="55">
        <v>39.532499999999999</v>
      </c>
      <c r="U1828" s="55">
        <v>58.640430000000002</v>
      </c>
      <c r="V1828" s="55"/>
      <c r="W1828" s="55"/>
      <c r="X1828" s="28">
        <v>2019</v>
      </c>
      <c r="Y1828" s="28">
        <v>12</v>
      </c>
      <c r="Z1828" s="28">
        <v>27</v>
      </c>
      <c r="AA1828" s="28">
        <v>32.83417</v>
      </c>
      <c r="AB1828" s="28">
        <v>15.27872</v>
      </c>
    </row>
    <row r="1829" spans="10:28" x14ac:dyDescent="0.25">
      <c r="J1829" s="28">
        <v>2019</v>
      </c>
      <c r="K1829" s="28">
        <v>12</v>
      </c>
      <c r="L1829" s="28">
        <v>28</v>
      </c>
      <c r="M1829" s="55">
        <v>33.89687</v>
      </c>
      <c r="N1829" s="55">
        <v>40.962949999999999</v>
      </c>
      <c r="O1829" s="55"/>
      <c r="P1829" s="55"/>
      <c r="Q1829" s="28">
        <v>2019</v>
      </c>
      <c r="R1829" s="28">
        <v>12</v>
      </c>
      <c r="S1829" s="28">
        <v>28</v>
      </c>
      <c r="T1829" s="55">
        <v>24.393329999999999</v>
      </c>
      <c r="U1829" s="55">
        <v>70.443600000000004</v>
      </c>
      <c r="V1829" s="55"/>
      <c r="W1829" s="55"/>
      <c r="X1829" s="28">
        <v>2019</v>
      </c>
      <c r="Y1829" s="28">
        <v>12</v>
      </c>
      <c r="Z1829" s="28">
        <v>28</v>
      </c>
      <c r="AA1829" s="28">
        <v>31.10792</v>
      </c>
      <c r="AB1829" s="28">
        <v>14.978619999999999</v>
      </c>
    </row>
    <row r="1830" spans="10:28" x14ac:dyDescent="0.25">
      <c r="J1830" s="28">
        <v>2019</v>
      </c>
      <c r="K1830" s="28">
        <v>12</v>
      </c>
      <c r="L1830" s="28">
        <v>29</v>
      </c>
      <c r="M1830" s="55">
        <v>27.72</v>
      </c>
      <c r="N1830" s="55">
        <v>66.04298</v>
      </c>
      <c r="O1830" s="55"/>
      <c r="P1830" s="55"/>
      <c r="Q1830" s="28">
        <v>2019</v>
      </c>
      <c r="R1830" s="28">
        <v>12</v>
      </c>
      <c r="S1830" s="28">
        <v>29</v>
      </c>
      <c r="T1830" s="55">
        <v>25.393329999999999</v>
      </c>
      <c r="U1830" s="55">
        <v>68.857240000000004</v>
      </c>
      <c r="V1830" s="55"/>
      <c r="W1830" s="55"/>
      <c r="X1830" s="28">
        <v>2019</v>
      </c>
      <c r="Y1830" s="28">
        <v>12</v>
      </c>
      <c r="Z1830" s="28">
        <v>29</v>
      </c>
      <c r="AA1830" s="28">
        <v>31.89875</v>
      </c>
      <c r="AB1830" s="28">
        <v>14.09639</v>
      </c>
    </row>
    <row r="1831" spans="10:28" x14ac:dyDescent="0.25">
      <c r="J1831" s="28">
        <v>2019</v>
      </c>
      <c r="K1831" s="28">
        <v>12</v>
      </c>
      <c r="L1831" s="28">
        <v>30</v>
      </c>
      <c r="M1831" s="55">
        <v>25.719580000000001</v>
      </c>
      <c r="N1831" s="55">
        <v>71.525689999999997</v>
      </c>
      <c r="O1831" s="55"/>
      <c r="P1831" s="55"/>
      <c r="Q1831" s="28">
        <v>2019</v>
      </c>
      <c r="R1831" s="28">
        <v>12</v>
      </c>
      <c r="S1831" s="28">
        <v>30</v>
      </c>
      <c r="T1831" s="55">
        <v>46.259169999999997</v>
      </c>
      <c r="U1831" s="55">
        <v>38.667619999999999</v>
      </c>
      <c r="V1831" s="55"/>
      <c r="W1831" s="55"/>
      <c r="X1831" s="28">
        <v>2019</v>
      </c>
      <c r="Y1831" s="28">
        <v>12</v>
      </c>
      <c r="Z1831" s="28">
        <v>30</v>
      </c>
      <c r="AA1831" s="28">
        <v>36.912080000000003</v>
      </c>
      <c r="AB1831" s="28">
        <v>10.639659999999999</v>
      </c>
    </row>
    <row r="1832" spans="10:28" x14ac:dyDescent="0.25">
      <c r="J1832" s="28">
        <v>2019</v>
      </c>
      <c r="K1832" s="28">
        <v>12</v>
      </c>
      <c r="L1832" s="28">
        <v>31</v>
      </c>
      <c r="M1832" s="55">
        <v>28.51604</v>
      </c>
      <c r="N1832" s="55">
        <v>64.097430000000003</v>
      </c>
      <c r="O1832" s="55"/>
      <c r="P1832" s="55"/>
      <c r="Q1832" s="28">
        <v>2019</v>
      </c>
      <c r="R1832" s="28">
        <v>12</v>
      </c>
      <c r="S1832" s="28">
        <v>31</v>
      </c>
      <c r="T1832" s="55">
        <v>47.516249999999999</v>
      </c>
      <c r="U1832" s="55">
        <v>26.55978</v>
      </c>
      <c r="V1832" s="55"/>
      <c r="W1832" s="55"/>
      <c r="X1832" s="28">
        <v>2019</v>
      </c>
      <c r="Y1832" s="28">
        <v>12</v>
      </c>
      <c r="Z1832" s="28">
        <v>31</v>
      </c>
      <c r="AA1832" s="28">
        <v>38.456249999999997</v>
      </c>
      <c r="AB1832" s="28">
        <v>9.7423920000000006</v>
      </c>
    </row>
    <row r="1833" spans="10:28" x14ac:dyDescent="0.25">
      <c r="J1833" s="28">
        <v>2020</v>
      </c>
      <c r="K1833" s="28">
        <v>1</v>
      </c>
      <c r="L1833" s="28">
        <v>1</v>
      </c>
      <c r="M1833" s="55"/>
      <c r="N1833" s="55"/>
      <c r="O1833" s="55"/>
      <c r="P1833" s="55"/>
      <c r="Q1833" s="28">
        <v>2020</v>
      </c>
      <c r="R1833" s="28">
        <v>1</v>
      </c>
      <c r="S1833" s="28">
        <v>1</v>
      </c>
      <c r="T1833" s="55"/>
      <c r="U1833" s="55"/>
      <c r="V1833" s="55"/>
      <c r="W1833" s="55"/>
      <c r="X1833" s="28">
        <v>2020</v>
      </c>
      <c r="Y1833" s="28">
        <v>1</v>
      </c>
      <c r="Z1833" s="28">
        <v>1</v>
      </c>
    </row>
    <row r="1834" spans="10:28" x14ac:dyDescent="0.25">
      <c r="J1834" s="28">
        <v>2020</v>
      </c>
      <c r="K1834" s="28">
        <v>1</v>
      </c>
      <c r="L1834" s="28">
        <v>2</v>
      </c>
      <c r="M1834" s="55"/>
      <c r="N1834" s="55"/>
      <c r="O1834" s="55"/>
      <c r="P1834" s="55"/>
      <c r="Q1834" s="28">
        <v>2020</v>
      </c>
      <c r="R1834" s="28">
        <v>1</v>
      </c>
      <c r="S1834" s="28">
        <v>2</v>
      </c>
      <c r="T1834" s="55"/>
      <c r="U1834" s="55"/>
      <c r="V1834" s="55"/>
      <c r="W1834" s="55"/>
      <c r="X1834" s="28">
        <v>2020</v>
      </c>
      <c r="Y1834" s="28">
        <v>1</v>
      </c>
      <c r="Z1834" s="28">
        <v>2</v>
      </c>
    </row>
    <row r="1835" spans="10:28" x14ac:dyDescent="0.25">
      <c r="J1835" s="28">
        <v>2020</v>
      </c>
      <c r="K1835" s="28">
        <v>1</v>
      </c>
      <c r="L1835" s="28">
        <v>3</v>
      </c>
      <c r="M1835" s="55"/>
      <c r="N1835" s="55"/>
      <c r="O1835" s="55"/>
      <c r="P1835" s="55"/>
      <c r="Q1835" s="28">
        <v>2020</v>
      </c>
      <c r="R1835" s="28">
        <v>1</v>
      </c>
      <c r="S1835" s="28">
        <v>3</v>
      </c>
      <c r="T1835" s="55"/>
      <c r="U1835" s="55"/>
      <c r="V1835" s="55"/>
      <c r="W1835" s="55"/>
      <c r="X1835" s="28">
        <v>2020</v>
      </c>
      <c r="Y1835" s="28">
        <v>1</v>
      </c>
      <c r="Z1835" s="28">
        <v>3</v>
      </c>
    </row>
    <row r="1836" spans="10:28" x14ac:dyDescent="0.25">
      <c r="J1836" s="28">
        <v>2020</v>
      </c>
      <c r="K1836" s="28">
        <v>1</v>
      </c>
      <c r="L1836" s="28">
        <v>4</v>
      </c>
      <c r="M1836" s="55"/>
      <c r="N1836" s="55"/>
      <c r="O1836" s="55"/>
      <c r="P1836" s="55"/>
      <c r="Q1836" s="28">
        <v>2020</v>
      </c>
      <c r="R1836" s="28">
        <v>1</v>
      </c>
      <c r="S1836" s="28">
        <v>4</v>
      </c>
      <c r="T1836" s="55"/>
      <c r="U1836" s="55"/>
      <c r="V1836" s="55"/>
      <c r="W1836" s="55"/>
      <c r="X1836" s="28">
        <v>2020</v>
      </c>
      <c r="Y1836" s="28">
        <v>1</v>
      </c>
      <c r="Z1836" s="28">
        <v>4</v>
      </c>
    </row>
    <row r="1837" spans="10:28" x14ac:dyDescent="0.25">
      <c r="J1837" s="28">
        <v>2020</v>
      </c>
      <c r="K1837" s="28">
        <v>1</v>
      </c>
      <c r="L1837" s="28">
        <v>5</v>
      </c>
      <c r="M1837" s="55"/>
      <c r="N1837" s="55"/>
      <c r="O1837" s="55"/>
      <c r="P1837" s="55"/>
      <c r="Q1837" s="28">
        <v>2020</v>
      </c>
      <c r="R1837" s="28">
        <v>1</v>
      </c>
      <c r="S1837" s="28">
        <v>5</v>
      </c>
      <c r="T1837" s="55"/>
      <c r="U1837" s="55"/>
      <c r="V1837" s="55"/>
      <c r="W1837" s="55"/>
      <c r="X1837" s="28">
        <v>2020</v>
      </c>
      <c r="Y1837" s="28">
        <v>1</v>
      </c>
      <c r="Z1837" s="28">
        <v>5</v>
      </c>
    </row>
    <row r="1838" spans="10:28" x14ac:dyDescent="0.25">
      <c r="J1838" s="28">
        <v>2020</v>
      </c>
      <c r="K1838" s="28">
        <v>1</v>
      </c>
      <c r="L1838" s="28">
        <v>6</v>
      </c>
      <c r="M1838" s="55"/>
      <c r="N1838" s="55"/>
      <c r="O1838" s="55"/>
      <c r="P1838" s="55"/>
      <c r="Q1838" s="28">
        <v>2020</v>
      </c>
      <c r="R1838" s="28">
        <v>1</v>
      </c>
      <c r="S1838" s="28">
        <v>6</v>
      </c>
      <c r="T1838" s="55"/>
      <c r="U1838" s="55"/>
      <c r="V1838" s="55"/>
      <c r="W1838" s="55"/>
      <c r="X1838" s="28">
        <v>2020</v>
      </c>
      <c r="Y1838" s="28">
        <v>1</v>
      </c>
      <c r="Z1838" s="28">
        <v>6</v>
      </c>
    </row>
    <row r="1839" spans="10:28" x14ac:dyDescent="0.25">
      <c r="J1839" s="28">
        <v>2020</v>
      </c>
      <c r="K1839" s="28">
        <v>1</v>
      </c>
      <c r="L1839" s="28">
        <v>7</v>
      </c>
      <c r="M1839" s="55"/>
      <c r="N1839" s="55"/>
      <c r="O1839" s="55"/>
      <c r="P1839" s="55"/>
      <c r="Q1839" s="28">
        <v>2020</v>
      </c>
      <c r="R1839" s="28">
        <v>1</v>
      </c>
      <c r="S1839" s="28">
        <v>7</v>
      </c>
      <c r="T1839" s="55"/>
      <c r="U1839" s="55"/>
      <c r="V1839" s="55"/>
      <c r="W1839" s="55"/>
      <c r="X1839" s="28">
        <v>2020</v>
      </c>
      <c r="Y1839" s="28">
        <v>1</v>
      </c>
      <c r="Z1839" s="28">
        <v>7</v>
      </c>
    </row>
    <row r="1840" spans="10:28" x14ac:dyDescent="0.25">
      <c r="J1840" s="28">
        <v>2020</v>
      </c>
      <c r="K1840" s="28">
        <v>1</v>
      </c>
      <c r="L1840" s="28">
        <v>8</v>
      </c>
      <c r="M1840" s="55"/>
      <c r="N1840" s="55"/>
      <c r="O1840" s="55"/>
      <c r="P1840" s="55"/>
      <c r="Q1840" s="28">
        <v>2020</v>
      </c>
      <c r="R1840" s="28">
        <v>1</v>
      </c>
      <c r="S1840" s="28">
        <v>8</v>
      </c>
      <c r="T1840" s="55"/>
      <c r="U1840" s="55"/>
      <c r="V1840" s="55"/>
      <c r="W1840" s="55"/>
      <c r="X1840" s="28">
        <v>2020</v>
      </c>
      <c r="Y1840" s="28">
        <v>1</v>
      </c>
      <c r="Z1840" s="28">
        <v>8</v>
      </c>
    </row>
    <row r="1841" spans="10:26" x14ac:dyDescent="0.25">
      <c r="J1841" s="28">
        <v>2020</v>
      </c>
      <c r="K1841" s="28">
        <v>1</v>
      </c>
      <c r="L1841" s="28">
        <v>9</v>
      </c>
      <c r="M1841" s="55"/>
      <c r="N1841" s="55"/>
      <c r="O1841" s="55"/>
      <c r="P1841" s="55"/>
      <c r="Q1841" s="28">
        <v>2020</v>
      </c>
      <c r="R1841" s="28">
        <v>1</v>
      </c>
      <c r="S1841" s="28">
        <v>9</v>
      </c>
      <c r="T1841" s="55"/>
      <c r="U1841" s="55"/>
      <c r="V1841" s="55"/>
      <c r="W1841" s="55"/>
      <c r="X1841" s="28">
        <v>2020</v>
      </c>
      <c r="Y1841" s="28">
        <v>1</v>
      </c>
      <c r="Z1841" s="28">
        <v>9</v>
      </c>
    </row>
    <row r="1842" spans="10:26" x14ac:dyDescent="0.25">
      <c r="J1842" s="28">
        <v>2020</v>
      </c>
      <c r="K1842" s="28">
        <v>1</v>
      </c>
      <c r="L1842" s="28">
        <v>10</v>
      </c>
      <c r="M1842" s="55"/>
      <c r="N1842" s="55"/>
      <c r="O1842" s="55"/>
      <c r="P1842" s="55"/>
      <c r="Q1842" s="28">
        <v>2020</v>
      </c>
      <c r="R1842" s="28">
        <v>1</v>
      </c>
      <c r="S1842" s="28">
        <v>10</v>
      </c>
      <c r="T1842" s="55"/>
      <c r="U1842" s="55"/>
      <c r="V1842" s="55"/>
      <c r="W1842" s="55"/>
      <c r="X1842" s="28">
        <v>2020</v>
      </c>
      <c r="Y1842" s="28">
        <v>1</v>
      </c>
      <c r="Z1842" s="28">
        <v>10</v>
      </c>
    </row>
    <row r="1843" spans="10:26" x14ac:dyDescent="0.25">
      <c r="J1843" s="28">
        <v>2020</v>
      </c>
      <c r="K1843" s="28">
        <v>1</v>
      </c>
      <c r="L1843" s="28">
        <v>11</v>
      </c>
      <c r="M1843" s="55"/>
      <c r="N1843" s="55"/>
      <c r="O1843" s="55"/>
      <c r="P1843" s="55"/>
      <c r="Q1843" s="28">
        <v>2020</v>
      </c>
      <c r="R1843" s="28">
        <v>1</v>
      </c>
      <c r="S1843" s="28">
        <v>11</v>
      </c>
      <c r="T1843" s="55"/>
      <c r="U1843" s="55"/>
      <c r="V1843" s="55"/>
      <c r="W1843" s="55"/>
      <c r="X1843" s="28">
        <v>2020</v>
      </c>
      <c r="Y1843" s="28">
        <v>1</v>
      </c>
      <c r="Z1843" s="28">
        <v>11</v>
      </c>
    </row>
    <row r="1844" spans="10:26" x14ac:dyDescent="0.25">
      <c r="J1844" s="28">
        <v>2020</v>
      </c>
      <c r="K1844" s="28">
        <v>1</v>
      </c>
      <c r="L1844" s="28">
        <v>12</v>
      </c>
      <c r="M1844" s="55"/>
      <c r="N1844" s="55"/>
      <c r="O1844" s="55"/>
      <c r="P1844" s="55"/>
      <c r="Q1844" s="28">
        <v>2020</v>
      </c>
      <c r="R1844" s="28">
        <v>1</v>
      </c>
      <c r="S1844" s="28">
        <v>12</v>
      </c>
      <c r="T1844" s="55"/>
      <c r="U1844" s="55"/>
      <c r="V1844" s="55"/>
      <c r="W1844" s="55"/>
      <c r="X1844" s="28">
        <v>2020</v>
      </c>
      <c r="Y1844" s="28">
        <v>1</v>
      </c>
      <c r="Z1844" s="28">
        <v>12</v>
      </c>
    </row>
    <row r="1845" spans="10:26" x14ac:dyDescent="0.25">
      <c r="J1845" s="28">
        <v>2020</v>
      </c>
      <c r="K1845" s="28">
        <v>1</v>
      </c>
      <c r="L1845" s="28">
        <v>13</v>
      </c>
      <c r="M1845" s="55"/>
      <c r="N1845" s="55"/>
      <c r="O1845" s="55"/>
      <c r="P1845" s="55"/>
      <c r="Q1845" s="28">
        <v>2020</v>
      </c>
      <c r="R1845" s="28">
        <v>1</v>
      </c>
      <c r="S1845" s="28">
        <v>13</v>
      </c>
      <c r="T1845" s="55"/>
      <c r="U1845" s="55"/>
      <c r="V1845" s="55"/>
      <c r="W1845" s="55"/>
      <c r="X1845" s="28">
        <v>2020</v>
      </c>
      <c r="Y1845" s="28">
        <v>1</v>
      </c>
      <c r="Z1845" s="28">
        <v>13</v>
      </c>
    </row>
    <row r="1846" spans="10:26" x14ac:dyDescent="0.25">
      <c r="J1846" s="28">
        <v>2020</v>
      </c>
      <c r="K1846" s="28">
        <v>1</v>
      </c>
      <c r="L1846" s="28">
        <v>14</v>
      </c>
      <c r="M1846" s="55"/>
      <c r="N1846" s="55"/>
      <c r="O1846" s="55"/>
      <c r="P1846" s="55"/>
      <c r="Q1846" s="28">
        <v>2020</v>
      </c>
      <c r="R1846" s="28">
        <v>1</v>
      </c>
      <c r="S1846" s="28">
        <v>14</v>
      </c>
      <c r="T1846" s="55"/>
      <c r="U1846" s="55"/>
      <c r="V1846" s="55"/>
      <c r="W1846" s="55"/>
      <c r="X1846" s="28">
        <v>2020</v>
      </c>
      <c r="Y1846" s="28">
        <v>1</v>
      </c>
      <c r="Z1846" s="28">
        <v>14</v>
      </c>
    </row>
    <row r="1847" spans="10:26" x14ac:dyDescent="0.25">
      <c r="J1847" s="28">
        <v>2020</v>
      </c>
      <c r="K1847" s="28">
        <v>1</v>
      </c>
      <c r="L1847" s="28">
        <v>15</v>
      </c>
      <c r="M1847" s="55"/>
      <c r="N1847" s="55"/>
      <c r="O1847" s="55"/>
      <c r="P1847" s="55"/>
      <c r="Q1847" s="28">
        <v>2020</v>
      </c>
      <c r="R1847" s="28">
        <v>1</v>
      </c>
      <c r="S1847" s="28">
        <v>15</v>
      </c>
      <c r="T1847" s="55"/>
      <c r="U1847" s="55"/>
      <c r="V1847" s="55"/>
      <c r="W1847" s="55"/>
      <c r="X1847" s="28">
        <v>2020</v>
      </c>
      <c r="Y1847" s="28">
        <v>1</v>
      </c>
      <c r="Z1847" s="28">
        <v>15</v>
      </c>
    </row>
    <row r="1848" spans="10:26" x14ac:dyDescent="0.25">
      <c r="J1848" s="28">
        <v>2020</v>
      </c>
      <c r="K1848" s="28">
        <v>1</v>
      </c>
      <c r="L1848" s="28">
        <v>16</v>
      </c>
      <c r="M1848" s="55"/>
      <c r="N1848" s="55"/>
      <c r="O1848" s="55"/>
      <c r="P1848" s="55"/>
      <c r="Q1848" s="28">
        <v>2020</v>
      </c>
      <c r="R1848" s="28">
        <v>1</v>
      </c>
      <c r="S1848" s="28">
        <v>16</v>
      </c>
      <c r="T1848" s="55"/>
      <c r="U1848" s="55"/>
      <c r="V1848" s="55"/>
      <c r="W1848" s="55"/>
      <c r="X1848" s="28">
        <v>2020</v>
      </c>
      <c r="Y1848" s="28">
        <v>1</v>
      </c>
      <c r="Z1848" s="28">
        <v>16</v>
      </c>
    </row>
    <row r="1849" spans="10:26" x14ac:dyDescent="0.25">
      <c r="J1849" s="28">
        <v>2020</v>
      </c>
      <c r="K1849" s="28">
        <v>1</v>
      </c>
      <c r="L1849" s="28">
        <v>17</v>
      </c>
      <c r="M1849" s="55"/>
      <c r="N1849" s="55"/>
      <c r="O1849" s="55"/>
      <c r="P1849" s="55"/>
      <c r="Q1849" s="28">
        <v>2020</v>
      </c>
      <c r="R1849" s="28">
        <v>1</v>
      </c>
      <c r="S1849" s="28">
        <v>17</v>
      </c>
      <c r="T1849" s="55"/>
      <c r="U1849" s="55"/>
      <c r="V1849" s="55"/>
      <c r="W1849" s="55"/>
      <c r="X1849" s="28">
        <v>2020</v>
      </c>
      <c r="Y1849" s="28">
        <v>1</v>
      </c>
      <c r="Z1849" s="28">
        <v>17</v>
      </c>
    </row>
    <row r="1850" spans="10:26" x14ac:dyDescent="0.25">
      <c r="J1850" s="28">
        <v>2020</v>
      </c>
      <c r="K1850" s="28">
        <v>1</v>
      </c>
      <c r="L1850" s="28">
        <v>18</v>
      </c>
      <c r="M1850" s="55"/>
      <c r="N1850" s="55"/>
      <c r="O1850" s="55"/>
      <c r="P1850" s="55"/>
      <c r="Q1850" s="28">
        <v>2020</v>
      </c>
      <c r="R1850" s="28">
        <v>1</v>
      </c>
      <c r="S1850" s="28">
        <v>18</v>
      </c>
      <c r="T1850" s="55"/>
      <c r="U1850" s="55"/>
      <c r="V1850" s="55"/>
      <c r="W1850" s="55"/>
      <c r="X1850" s="28">
        <v>2020</v>
      </c>
      <c r="Y1850" s="28">
        <v>1</v>
      </c>
      <c r="Z1850" s="28">
        <v>18</v>
      </c>
    </row>
    <row r="1851" spans="10:26" x14ac:dyDescent="0.25">
      <c r="J1851" s="28">
        <v>2020</v>
      </c>
      <c r="K1851" s="28">
        <v>1</v>
      </c>
      <c r="L1851" s="28">
        <v>19</v>
      </c>
      <c r="M1851" s="55"/>
      <c r="N1851" s="55"/>
      <c r="O1851" s="55"/>
      <c r="P1851" s="55"/>
      <c r="Q1851" s="28">
        <v>2020</v>
      </c>
      <c r="R1851" s="28">
        <v>1</v>
      </c>
      <c r="S1851" s="28">
        <v>19</v>
      </c>
      <c r="T1851" s="55"/>
      <c r="U1851" s="55"/>
      <c r="V1851" s="55"/>
      <c r="W1851" s="55"/>
      <c r="X1851" s="28">
        <v>2020</v>
      </c>
      <c r="Y1851" s="28">
        <v>1</v>
      </c>
      <c r="Z1851" s="28">
        <v>19</v>
      </c>
    </row>
    <row r="1852" spans="10:26" x14ac:dyDescent="0.25">
      <c r="J1852" s="28">
        <v>2020</v>
      </c>
      <c r="K1852" s="28">
        <v>1</v>
      </c>
      <c r="L1852" s="28">
        <v>20</v>
      </c>
      <c r="M1852" s="55"/>
      <c r="N1852" s="55"/>
      <c r="O1852" s="55"/>
      <c r="P1852" s="55"/>
      <c r="Q1852" s="28">
        <v>2020</v>
      </c>
      <c r="R1852" s="28">
        <v>1</v>
      </c>
      <c r="S1852" s="28">
        <v>20</v>
      </c>
      <c r="T1852" s="55"/>
      <c r="U1852" s="55"/>
      <c r="V1852" s="55"/>
      <c r="W1852" s="55"/>
      <c r="X1852" s="28">
        <v>2020</v>
      </c>
      <c r="Y1852" s="28">
        <v>1</v>
      </c>
      <c r="Z1852" s="28">
        <v>20</v>
      </c>
    </row>
    <row r="1853" spans="10:26" x14ac:dyDescent="0.25">
      <c r="J1853" s="28">
        <v>2020</v>
      </c>
      <c r="K1853" s="28">
        <v>1</v>
      </c>
      <c r="L1853" s="28">
        <v>21</v>
      </c>
      <c r="M1853" s="55"/>
      <c r="N1853" s="55"/>
      <c r="O1853" s="55"/>
      <c r="P1853" s="55"/>
      <c r="Q1853" s="28">
        <v>2020</v>
      </c>
      <c r="R1853" s="28">
        <v>1</v>
      </c>
      <c r="S1853" s="28">
        <v>21</v>
      </c>
      <c r="T1853" s="55"/>
      <c r="U1853" s="55"/>
      <c r="V1853" s="55"/>
      <c r="W1853" s="55"/>
      <c r="X1853" s="28">
        <v>2020</v>
      </c>
      <c r="Y1853" s="28">
        <v>1</v>
      </c>
      <c r="Z1853" s="28">
        <v>21</v>
      </c>
    </row>
    <row r="1854" spans="10:26" x14ac:dyDescent="0.25">
      <c r="J1854" s="28">
        <v>2020</v>
      </c>
      <c r="K1854" s="28">
        <v>1</v>
      </c>
      <c r="L1854" s="28">
        <v>22</v>
      </c>
      <c r="M1854" s="55"/>
      <c r="N1854" s="55"/>
      <c r="O1854" s="55"/>
      <c r="P1854" s="55"/>
      <c r="Q1854" s="28">
        <v>2020</v>
      </c>
      <c r="R1854" s="28">
        <v>1</v>
      </c>
      <c r="S1854" s="28">
        <v>22</v>
      </c>
      <c r="T1854" s="55"/>
      <c r="U1854" s="55"/>
      <c r="V1854" s="55"/>
      <c r="W1854" s="55"/>
      <c r="X1854" s="28">
        <v>2020</v>
      </c>
      <c r="Y1854" s="28">
        <v>1</v>
      </c>
      <c r="Z1854" s="28">
        <v>22</v>
      </c>
    </row>
    <row r="1855" spans="10:26" x14ac:dyDescent="0.25">
      <c r="J1855" s="28">
        <v>2020</v>
      </c>
      <c r="K1855" s="28">
        <v>1</v>
      </c>
      <c r="L1855" s="28">
        <v>23</v>
      </c>
      <c r="M1855" s="55"/>
      <c r="N1855" s="55"/>
      <c r="O1855" s="55"/>
      <c r="P1855" s="55"/>
      <c r="Q1855" s="28">
        <v>2020</v>
      </c>
      <c r="R1855" s="28">
        <v>1</v>
      </c>
      <c r="S1855" s="28">
        <v>23</v>
      </c>
      <c r="T1855" s="55"/>
      <c r="U1855" s="55"/>
      <c r="V1855" s="55"/>
      <c r="W1855" s="55"/>
      <c r="X1855" s="28">
        <v>2020</v>
      </c>
      <c r="Y1855" s="28">
        <v>1</v>
      </c>
      <c r="Z1855" s="28">
        <v>23</v>
      </c>
    </row>
    <row r="1856" spans="10:26" x14ac:dyDescent="0.25">
      <c r="J1856" s="28">
        <v>2020</v>
      </c>
      <c r="K1856" s="28">
        <v>1</v>
      </c>
      <c r="L1856" s="28">
        <v>24</v>
      </c>
      <c r="M1856" s="55"/>
      <c r="N1856" s="55"/>
      <c r="O1856" s="55"/>
      <c r="P1856" s="55"/>
      <c r="Q1856" s="28">
        <v>2020</v>
      </c>
      <c r="R1856" s="28">
        <v>1</v>
      </c>
      <c r="S1856" s="28">
        <v>24</v>
      </c>
      <c r="T1856" s="55"/>
      <c r="U1856" s="55"/>
      <c r="V1856" s="55"/>
      <c r="W1856" s="55"/>
      <c r="X1856" s="28">
        <v>2020</v>
      </c>
      <c r="Y1856" s="28">
        <v>1</v>
      </c>
      <c r="Z1856" s="28">
        <v>24</v>
      </c>
    </row>
    <row r="1857" spans="10:26" x14ac:dyDescent="0.25">
      <c r="J1857" s="28">
        <v>2020</v>
      </c>
      <c r="K1857" s="28">
        <v>1</v>
      </c>
      <c r="L1857" s="28">
        <v>25</v>
      </c>
      <c r="M1857" s="55"/>
      <c r="N1857" s="55"/>
      <c r="O1857" s="55"/>
      <c r="P1857" s="55"/>
      <c r="Q1857" s="28">
        <v>2020</v>
      </c>
      <c r="R1857" s="28">
        <v>1</v>
      </c>
      <c r="S1857" s="28">
        <v>25</v>
      </c>
      <c r="T1857" s="55"/>
      <c r="U1857" s="55"/>
      <c r="V1857" s="55"/>
      <c r="W1857" s="55"/>
      <c r="X1857" s="28">
        <v>2020</v>
      </c>
      <c r="Y1857" s="28">
        <v>1</v>
      </c>
      <c r="Z1857" s="28">
        <v>25</v>
      </c>
    </row>
    <row r="1858" spans="10:26" x14ac:dyDescent="0.25">
      <c r="J1858" s="28">
        <v>2020</v>
      </c>
      <c r="K1858" s="28">
        <v>1</v>
      </c>
      <c r="L1858" s="28">
        <v>26</v>
      </c>
      <c r="M1858" s="55"/>
      <c r="N1858" s="55"/>
      <c r="O1858" s="55"/>
      <c r="P1858" s="55"/>
      <c r="Q1858" s="28">
        <v>2020</v>
      </c>
      <c r="R1858" s="28">
        <v>1</v>
      </c>
      <c r="S1858" s="28">
        <v>26</v>
      </c>
      <c r="T1858" s="55"/>
      <c r="U1858" s="55"/>
      <c r="V1858" s="55"/>
      <c r="W1858" s="55"/>
      <c r="X1858" s="28">
        <v>2020</v>
      </c>
      <c r="Y1858" s="28">
        <v>1</v>
      </c>
      <c r="Z1858" s="28">
        <v>26</v>
      </c>
    </row>
    <row r="1859" spans="10:26" x14ac:dyDescent="0.25">
      <c r="J1859" s="28">
        <v>2020</v>
      </c>
      <c r="K1859" s="28">
        <v>1</v>
      </c>
      <c r="L1859" s="28">
        <v>27</v>
      </c>
      <c r="M1859" s="55"/>
      <c r="N1859" s="55"/>
      <c r="O1859" s="55"/>
      <c r="P1859" s="55"/>
      <c r="Q1859" s="28">
        <v>2020</v>
      </c>
      <c r="R1859" s="28">
        <v>1</v>
      </c>
      <c r="S1859" s="28">
        <v>27</v>
      </c>
      <c r="T1859" s="55"/>
      <c r="U1859" s="55"/>
      <c r="V1859" s="55"/>
      <c r="W1859" s="55"/>
      <c r="X1859" s="28">
        <v>2020</v>
      </c>
      <c r="Y1859" s="28">
        <v>1</v>
      </c>
      <c r="Z1859" s="28">
        <v>27</v>
      </c>
    </row>
    <row r="1860" spans="10:26" x14ac:dyDescent="0.25">
      <c r="J1860" s="28">
        <v>2020</v>
      </c>
      <c r="K1860" s="28">
        <v>1</v>
      </c>
      <c r="L1860" s="28">
        <v>28</v>
      </c>
      <c r="M1860" s="55"/>
      <c r="N1860" s="55"/>
      <c r="O1860" s="55"/>
      <c r="P1860" s="55"/>
      <c r="Q1860" s="28">
        <v>2020</v>
      </c>
      <c r="R1860" s="28">
        <v>1</v>
      </c>
      <c r="S1860" s="28">
        <v>28</v>
      </c>
      <c r="T1860" s="55"/>
      <c r="U1860" s="55"/>
      <c r="V1860" s="55"/>
      <c r="W1860" s="55"/>
      <c r="X1860" s="28">
        <v>2020</v>
      </c>
      <c r="Y1860" s="28">
        <v>1</v>
      </c>
      <c r="Z1860" s="28">
        <v>28</v>
      </c>
    </row>
    <row r="1861" spans="10:26" x14ac:dyDescent="0.25">
      <c r="J1861" s="28">
        <v>2020</v>
      </c>
      <c r="K1861" s="28">
        <v>1</v>
      </c>
      <c r="L1861" s="28">
        <v>29</v>
      </c>
      <c r="M1861" s="55"/>
      <c r="N1861" s="55"/>
      <c r="O1861" s="55"/>
      <c r="P1861" s="55"/>
      <c r="Q1861" s="28">
        <v>2020</v>
      </c>
      <c r="R1861" s="28">
        <v>1</v>
      </c>
      <c r="S1861" s="28">
        <v>29</v>
      </c>
      <c r="T1861" s="55"/>
      <c r="U1861" s="55"/>
      <c r="V1861" s="55"/>
      <c r="W1861" s="55"/>
      <c r="X1861" s="28">
        <v>2020</v>
      </c>
      <c r="Y1861" s="28">
        <v>1</v>
      </c>
      <c r="Z1861" s="28">
        <v>29</v>
      </c>
    </row>
    <row r="1862" spans="10:26" x14ac:dyDescent="0.25">
      <c r="J1862" s="28">
        <v>2020</v>
      </c>
      <c r="K1862" s="28">
        <v>1</v>
      </c>
      <c r="L1862" s="28">
        <v>30</v>
      </c>
      <c r="M1862" s="55"/>
      <c r="N1862" s="55"/>
      <c r="O1862" s="55"/>
      <c r="P1862" s="55"/>
      <c r="Q1862" s="28">
        <v>2020</v>
      </c>
      <c r="R1862" s="28">
        <v>1</v>
      </c>
      <c r="S1862" s="28">
        <v>30</v>
      </c>
      <c r="T1862" s="55"/>
      <c r="U1862" s="55"/>
      <c r="V1862" s="55"/>
      <c r="W1862" s="55"/>
      <c r="X1862" s="28">
        <v>2020</v>
      </c>
      <c r="Y1862" s="28">
        <v>1</v>
      </c>
      <c r="Z1862" s="28">
        <v>30</v>
      </c>
    </row>
    <row r="1863" spans="10:26" x14ac:dyDescent="0.25">
      <c r="J1863" s="28">
        <v>2020</v>
      </c>
      <c r="K1863" s="28">
        <v>1</v>
      </c>
      <c r="L1863" s="28">
        <v>31</v>
      </c>
      <c r="M1863" s="55"/>
      <c r="N1863" s="55"/>
      <c r="O1863" s="55"/>
      <c r="P1863" s="55"/>
      <c r="Q1863" s="28">
        <v>2020</v>
      </c>
      <c r="R1863" s="28">
        <v>1</v>
      </c>
      <c r="S1863" s="28">
        <v>31</v>
      </c>
      <c r="T1863" s="55"/>
      <c r="U1863" s="55"/>
      <c r="V1863" s="55"/>
      <c r="W1863" s="55"/>
      <c r="X1863" s="28">
        <v>2020</v>
      </c>
      <c r="Y1863" s="28">
        <v>1</v>
      </c>
      <c r="Z1863" s="28">
        <v>31</v>
      </c>
    </row>
    <row r="1864" spans="10:26" x14ac:dyDescent="0.25">
      <c r="J1864" s="28">
        <v>2020</v>
      </c>
      <c r="K1864" s="28">
        <v>2</v>
      </c>
      <c r="L1864" s="28">
        <v>1</v>
      </c>
      <c r="M1864" s="55"/>
      <c r="N1864" s="55"/>
      <c r="O1864" s="55"/>
      <c r="P1864" s="55"/>
      <c r="Q1864" s="28">
        <v>2020</v>
      </c>
      <c r="R1864" s="28">
        <v>2</v>
      </c>
      <c r="S1864" s="28">
        <v>1</v>
      </c>
      <c r="T1864" s="55"/>
      <c r="U1864" s="55"/>
      <c r="V1864" s="55"/>
      <c r="W1864" s="55"/>
      <c r="X1864" s="28">
        <v>2020</v>
      </c>
      <c r="Y1864" s="28">
        <v>2</v>
      </c>
      <c r="Z1864" s="28">
        <v>1</v>
      </c>
    </row>
    <row r="1865" spans="10:26" x14ac:dyDescent="0.25">
      <c r="J1865" s="28">
        <v>2020</v>
      </c>
      <c r="K1865" s="28">
        <v>2</v>
      </c>
      <c r="L1865" s="28">
        <v>2</v>
      </c>
      <c r="M1865" s="55"/>
      <c r="N1865" s="55"/>
      <c r="O1865" s="55"/>
      <c r="P1865" s="55"/>
      <c r="Q1865" s="28">
        <v>2020</v>
      </c>
      <c r="R1865" s="28">
        <v>2</v>
      </c>
      <c r="S1865" s="28">
        <v>2</v>
      </c>
      <c r="T1865" s="55"/>
      <c r="U1865" s="55"/>
      <c r="V1865" s="55"/>
      <c r="W1865" s="55"/>
      <c r="X1865" s="28">
        <v>2020</v>
      </c>
      <c r="Y1865" s="28">
        <v>2</v>
      </c>
      <c r="Z1865" s="28">
        <v>2</v>
      </c>
    </row>
    <row r="1866" spans="10:26" x14ac:dyDescent="0.25">
      <c r="J1866" s="28">
        <v>2020</v>
      </c>
      <c r="K1866" s="28">
        <v>2</v>
      </c>
      <c r="L1866" s="28">
        <v>3</v>
      </c>
      <c r="M1866" s="55"/>
      <c r="N1866" s="55"/>
      <c r="O1866" s="55"/>
      <c r="P1866" s="55"/>
      <c r="Q1866" s="28">
        <v>2020</v>
      </c>
      <c r="R1866" s="28">
        <v>2</v>
      </c>
      <c r="S1866" s="28">
        <v>3</v>
      </c>
      <c r="T1866" s="55"/>
      <c r="U1866" s="55"/>
      <c r="V1866" s="55"/>
      <c r="W1866" s="55"/>
      <c r="X1866" s="28">
        <v>2020</v>
      </c>
      <c r="Y1866" s="28">
        <v>2</v>
      </c>
      <c r="Z1866" s="28">
        <v>3</v>
      </c>
    </row>
    <row r="1867" spans="10:26" x14ac:dyDescent="0.25">
      <c r="J1867" s="28">
        <v>2020</v>
      </c>
      <c r="K1867" s="28">
        <v>2</v>
      </c>
      <c r="L1867" s="28">
        <v>4</v>
      </c>
      <c r="M1867" s="55"/>
      <c r="N1867" s="55"/>
      <c r="O1867" s="55"/>
      <c r="P1867" s="55"/>
      <c r="Q1867" s="28">
        <v>2020</v>
      </c>
      <c r="R1867" s="28">
        <v>2</v>
      </c>
      <c r="S1867" s="28">
        <v>4</v>
      </c>
      <c r="T1867" s="55"/>
      <c r="U1867" s="55"/>
      <c r="V1867" s="55"/>
      <c r="W1867" s="55"/>
      <c r="X1867" s="28">
        <v>2020</v>
      </c>
      <c r="Y1867" s="28">
        <v>2</v>
      </c>
      <c r="Z1867" s="28">
        <v>4</v>
      </c>
    </row>
    <row r="1868" spans="10:26" x14ac:dyDescent="0.25">
      <c r="J1868" s="28">
        <v>2020</v>
      </c>
      <c r="K1868" s="28">
        <v>2</v>
      </c>
      <c r="L1868" s="28">
        <v>5</v>
      </c>
      <c r="M1868" s="55"/>
      <c r="N1868" s="55"/>
      <c r="O1868" s="55"/>
      <c r="P1868" s="55"/>
      <c r="Q1868" s="28">
        <v>2020</v>
      </c>
      <c r="R1868" s="28">
        <v>2</v>
      </c>
      <c r="S1868" s="28">
        <v>5</v>
      </c>
      <c r="T1868" s="55"/>
      <c r="U1868" s="55"/>
      <c r="V1868" s="55"/>
      <c r="W1868" s="55"/>
      <c r="X1868" s="28">
        <v>2020</v>
      </c>
      <c r="Y1868" s="28">
        <v>2</v>
      </c>
      <c r="Z1868" s="28">
        <v>5</v>
      </c>
    </row>
    <row r="1869" spans="10:26" x14ac:dyDescent="0.25">
      <c r="J1869" s="28">
        <v>2020</v>
      </c>
      <c r="K1869" s="28">
        <v>2</v>
      </c>
      <c r="L1869" s="28">
        <v>6</v>
      </c>
      <c r="M1869" s="55"/>
      <c r="N1869" s="55"/>
      <c r="O1869" s="55"/>
      <c r="P1869" s="55"/>
      <c r="Q1869" s="28">
        <v>2020</v>
      </c>
      <c r="R1869" s="28">
        <v>2</v>
      </c>
      <c r="S1869" s="28">
        <v>6</v>
      </c>
      <c r="T1869" s="55"/>
      <c r="U1869" s="55"/>
      <c r="V1869" s="55"/>
      <c r="W1869" s="55"/>
      <c r="X1869" s="28">
        <v>2020</v>
      </c>
      <c r="Y1869" s="28">
        <v>2</v>
      </c>
      <c r="Z1869" s="28">
        <v>6</v>
      </c>
    </row>
    <row r="1870" spans="10:26" x14ac:dyDescent="0.25">
      <c r="J1870" s="28">
        <v>2020</v>
      </c>
      <c r="K1870" s="28">
        <v>2</v>
      </c>
      <c r="L1870" s="28">
        <v>7</v>
      </c>
      <c r="M1870" s="55"/>
      <c r="N1870" s="55"/>
      <c r="O1870" s="55"/>
      <c r="P1870" s="55"/>
      <c r="Q1870" s="28">
        <v>2020</v>
      </c>
      <c r="R1870" s="28">
        <v>2</v>
      </c>
      <c r="S1870" s="28">
        <v>7</v>
      </c>
      <c r="T1870" s="55"/>
      <c r="U1870" s="55"/>
      <c r="V1870" s="55"/>
      <c r="W1870" s="55"/>
      <c r="X1870" s="28">
        <v>2020</v>
      </c>
      <c r="Y1870" s="28">
        <v>2</v>
      </c>
      <c r="Z1870" s="28">
        <v>7</v>
      </c>
    </row>
    <row r="1871" spans="10:26" x14ac:dyDescent="0.25">
      <c r="J1871" s="28">
        <v>2020</v>
      </c>
      <c r="K1871" s="28">
        <v>2</v>
      </c>
      <c r="L1871" s="28">
        <v>8</v>
      </c>
      <c r="M1871" s="55"/>
      <c r="N1871" s="55"/>
      <c r="O1871" s="55"/>
      <c r="P1871" s="55"/>
      <c r="Q1871" s="28">
        <v>2020</v>
      </c>
      <c r="R1871" s="28">
        <v>2</v>
      </c>
      <c r="S1871" s="28">
        <v>8</v>
      </c>
      <c r="T1871" s="55"/>
      <c r="U1871" s="55"/>
      <c r="V1871" s="55"/>
      <c r="W1871" s="55"/>
      <c r="X1871" s="28">
        <v>2020</v>
      </c>
      <c r="Y1871" s="28">
        <v>2</v>
      </c>
      <c r="Z1871" s="28">
        <v>8</v>
      </c>
    </row>
    <row r="1872" spans="10:26" x14ac:dyDescent="0.25">
      <c r="J1872" s="28">
        <v>2020</v>
      </c>
      <c r="K1872" s="28">
        <v>2</v>
      </c>
      <c r="L1872" s="28">
        <v>9</v>
      </c>
      <c r="M1872" s="55"/>
      <c r="N1872" s="55"/>
      <c r="O1872" s="55"/>
      <c r="P1872" s="55"/>
      <c r="Q1872" s="28">
        <v>2020</v>
      </c>
      <c r="R1872" s="28">
        <v>2</v>
      </c>
      <c r="S1872" s="28">
        <v>9</v>
      </c>
      <c r="T1872" s="55"/>
      <c r="U1872" s="55"/>
      <c r="V1872" s="55"/>
      <c r="W1872" s="55"/>
      <c r="X1872" s="28">
        <v>2020</v>
      </c>
      <c r="Y1872" s="28">
        <v>2</v>
      </c>
      <c r="Z1872" s="28">
        <v>9</v>
      </c>
    </row>
    <row r="1873" spans="10:26" x14ac:dyDescent="0.25">
      <c r="J1873" s="28">
        <v>2020</v>
      </c>
      <c r="K1873" s="28">
        <v>2</v>
      </c>
      <c r="L1873" s="28">
        <v>10</v>
      </c>
      <c r="M1873" s="55"/>
      <c r="N1873" s="55"/>
      <c r="O1873" s="55"/>
      <c r="P1873" s="55"/>
      <c r="Q1873" s="28">
        <v>2020</v>
      </c>
      <c r="R1873" s="28">
        <v>2</v>
      </c>
      <c r="S1873" s="28">
        <v>10</v>
      </c>
      <c r="T1873" s="55"/>
      <c r="U1873" s="55"/>
      <c r="V1873" s="55"/>
      <c r="W1873" s="55"/>
      <c r="X1873" s="28">
        <v>2020</v>
      </c>
      <c r="Y1873" s="28">
        <v>2</v>
      </c>
      <c r="Z1873" s="28">
        <v>10</v>
      </c>
    </row>
    <row r="1874" spans="10:26" x14ac:dyDescent="0.25">
      <c r="J1874" s="28">
        <v>2020</v>
      </c>
      <c r="K1874" s="28">
        <v>2</v>
      </c>
      <c r="L1874" s="28">
        <v>11</v>
      </c>
      <c r="M1874" s="55"/>
      <c r="N1874" s="55"/>
      <c r="O1874" s="55"/>
      <c r="P1874" s="55"/>
      <c r="Q1874" s="28">
        <v>2020</v>
      </c>
      <c r="R1874" s="28">
        <v>2</v>
      </c>
      <c r="S1874" s="28">
        <v>11</v>
      </c>
      <c r="T1874" s="55"/>
      <c r="U1874" s="55"/>
      <c r="V1874" s="55"/>
      <c r="W1874" s="55"/>
      <c r="X1874" s="28">
        <v>2020</v>
      </c>
      <c r="Y1874" s="28">
        <v>2</v>
      </c>
      <c r="Z1874" s="28">
        <v>11</v>
      </c>
    </row>
    <row r="1875" spans="10:26" x14ac:dyDescent="0.25">
      <c r="J1875" s="28">
        <v>2020</v>
      </c>
      <c r="K1875" s="28">
        <v>2</v>
      </c>
      <c r="L1875" s="28">
        <v>12</v>
      </c>
      <c r="M1875" s="55"/>
      <c r="N1875" s="55"/>
      <c r="O1875" s="55"/>
      <c r="P1875" s="55"/>
      <c r="Q1875" s="28">
        <v>2020</v>
      </c>
      <c r="R1875" s="28">
        <v>2</v>
      </c>
      <c r="S1875" s="28">
        <v>12</v>
      </c>
      <c r="T1875" s="55"/>
      <c r="U1875" s="55"/>
      <c r="V1875" s="55"/>
      <c r="W1875" s="55"/>
      <c r="X1875" s="28">
        <v>2020</v>
      </c>
      <c r="Y1875" s="28">
        <v>2</v>
      </c>
      <c r="Z1875" s="28">
        <v>12</v>
      </c>
    </row>
    <row r="1876" spans="10:26" x14ac:dyDescent="0.25">
      <c r="J1876" s="28">
        <v>2020</v>
      </c>
      <c r="K1876" s="28">
        <v>2</v>
      </c>
      <c r="L1876" s="28">
        <v>13</v>
      </c>
      <c r="M1876" s="55"/>
      <c r="N1876" s="55"/>
      <c r="O1876" s="55"/>
      <c r="P1876" s="55"/>
      <c r="Q1876" s="28">
        <v>2020</v>
      </c>
      <c r="R1876" s="28">
        <v>2</v>
      </c>
      <c r="S1876" s="28">
        <v>13</v>
      </c>
      <c r="T1876" s="55"/>
      <c r="U1876" s="55"/>
      <c r="V1876" s="55"/>
      <c r="W1876" s="55"/>
      <c r="X1876" s="28">
        <v>2020</v>
      </c>
      <c r="Y1876" s="28">
        <v>2</v>
      </c>
      <c r="Z1876" s="28">
        <v>13</v>
      </c>
    </row>
    <row r="1877" spans="10:26" x14ac:dyDescent="0.25">
      <c r="J1877" s="28">
        <v>2020</v>
      </c>
      <c r="K1877" s="28">
        <v>2</v>
      </c>
      <c r="L1877" s="28">
        <v>14</v>
      </c>
      <c r="M1877" s="55"/>
      <c r="N1877" s="55"/>
      <c r="O1877" s="55"/>
      <c r="P1877" s="55"/>
      <c r="Q1877" s="28">
        <v>2020</v>
      </c>
      <c r="R1877" s="28">
        <v>2</v>
      </c>
      <c r="S1877" s="28">
        <v>14</v>
      </c>
      <c r="T1877" s="55"/>
      <c r="U1877" s="55"/>
      <c r="V1877" s="55"/>
      <c r="W1877" s="55"/>
      <c r="X1877" s="28">
        <v>2020</v>
      </c>
      <c r="Y1877" s="28">
        <v>2</v>
      </c>
      <c r="Z1877" s="28">
        <v>14</v>
      </c>
    </row>
    <row r="1878" spans="10:26" x14ac:dyDescent="0.25">
      <c r="J1878" s="28">
        <v>2020</v>
      </c>
      <c r="K1878" s="28">
        <v>2</v>
      </c>
      <c r="L1878" s="28">
        <v>15</v>
      </c>
      <c r="M1878" s="55"/>
      <c r="N1878" s="55"/>
      <c r="O1878" s="55"/>
      <c r="P1878" s="55"/>
      <c r="Q1878" s="28">
        <v>2020</v>
      </c>
      <c r="R1878" s="28">
        <v>2</v>
      </c>
      <c r="S1878" s="28">
        <v>15</v>
      </c>
      <c r="T1878" s="55"/>
      <c r="U1878" s="55"/>
      <c r="V1878" s="55"/>
      <c r="W1878" s="55"/>
      <c r="X1878" s="28">
        <v>2020</v>
      </c>
      <c r="Y1878" s="28">
        <v>2</v>
      </c>
      <c r="Z1878" s="28">
        <v>15</v>
      </c>
    </row>
    <row r="1879" spans="10:26" x14ac:dyDescent="0.25">
      <c r="J1879" s="28">
        <v>2020</v>
      </c>
      <c r="K1879" s="28">
        <v>2</v>
      </c>
      <c r="L1879" s="28">
        <v>16</v>
      </c>
      <c r="M1879" s="55"/>
      <c r="N1879" s="55"/>
      <c r="O1879" s="55"/>
      <c r="P1879" s="55"/>
      <c r="Q1879" s="28">
        <v>2020</v>
      </c>
      <c r="R1879" s="28">
        <v>2</v>
      </c>
      <c r="S1879" s="28">
        <v>16</v>
      </c>
      <c r="T1879" s="55"/>
      <c r="U1879" s="55"/>
      <c r="V1879" s="55"/>
      <c r="W1879" s="55"/>
      <c r="X1879" s="28">
        <v>2020</v>
      </c>
      <c r="Y1879" s="28">
        <v>2</v>
      </c>
      <c r="Z1879" s="28">
        <v>16</v>
      </c>
    </row>
    <row r="1880" spans="10:26" x14ac:dyDescent="0.25">
      <c r="J1880" s="28">
        <v>2020</v>
      </c>
      <c r="K1880" s="28">
        <v>2</v>
      </c>
      <c r="L1880" s="28">
        <v>17</v>
      </c>
      <c r="M1880" s="55"/>
      <c r="N1880" s="55"/>
      <c r="O1880" s="55"/>
      <c r="P1880" s="55"/>
      <c r="Q1880" s="28">
        <v>2020</v>
      </c>
      <c r="R1880" s="28">
        <v>2</v>
      </c>
      <c r="S1880" s="28">
        <v>17</v>
      </c>
      <c r="T1880" s="55"/>
      <c r="U1880" s="55"/>
      <c r="V1880" s="55"/>
      <c r="W1880" s="55"/>
      <c r="X1880" s="28">
        <v>2020</v>
      </c>
      <c r="Y1880" s="28">
        <v>2</v>
      </c>
      <c r="Z1880" s="28">
        <v>17</v>
      </c>
    </row>
    <row r="1881" spans="10:26" x14ac:dyDescent="0.25">
      <c r="J1881" s="28">
        <v>2020</v>
      </c>
      <c r="K1881" s="28">
        <v>2</v>
      </c>
      <c r="L1881" s="28">
        <v>18</v>
      </c>
      <c r="M1881" s="55"/>
      <c r="N1881" s="55"/>
      <c r="O1881" s="55"/>
      <c r="P1881" s="55"/>
      <c r="Q1881" s="28">
        <v>2020</v>
      </c>
      <c r="R1881" s="28">
        <v>2</v>
      </c>
      <c r="S1881" s="28">
        <v>18</v>
      </c>
      <c r="T1881" s="55"/>
      <c r="U1881" s="55"/>
      <c r="V1881" s="55"/>
      <c r="W1881" s="55"/>
      <c r="X1881" s="28">
        <v>2020</v>
      </c>
      <c r="Y1881" s="28">
        <v>2</v>
      </c>
      <c r="Z1881" s="28">
        <v>18</v>
      </c>
    </row>
    <row r="1882" spans="10:26" x14ac:dyDescent="0.25">
      <c r="J1882" s="28">
        <v>2020</v>
      </c>
      <c r="K1882" s="28">
        <v>2</v>
      </c>
      <c r="L1882" s="28">
        <v>19</v>
      </c>
      <c r="M1882" s="55"/>
      <c r="N1882" s="55"/>
      <c r="O1882" s="55"/>
      <c r="P1882" s="55"/>
      <c r="Q1882" s="28">
        <v>2020</v>
      </c>
      <c r="R1882" s="28">
        <v>2</v>
      </c>
      <c r="S1882" s="28">
        <v>19</v>
      </c>
      <c r="T1882" s="55"/>
      <c r="U1882" s="55"/>
      <c r="V1882" s="55"/>
      <c r="W1882" s="55"/>
      <c r="X1882" s="28">
        <v>2020</v>
      </c>
      <c r="Y1882" s="28">
        <v>2</v>
      </c>
      <c r="Z1882" s="28">
        <v>19</v>
      </c>
    </row>
    <row r="1883" spans="10:26" x14ac:dyDescent="0.25">
      <c r="J1883" s="28">
        <v>2020</v>
      </c>
      <c r="K1883" s="28">
        <v>2</v>
      </c>
      <c r="L1883" s="28">
        <v>20</v>
      </c>
      <c r="M1883" s="55"/>
      <c r="N1883" s="55"/>
      <c r="O1883" s="55"/>
      <c r="P1883" s="55"/>
      <c r="Q1883" s="28">
        <v>2020</v>
      </c>
      <c r="R1883" s="28">
        <v>2</v>
      </c>
      <c r="S1883" s="28">
        <v>20</v>
      </c>
      <c r="T1883" s="55"/>
      <c r="U1883" s="55"/>
      <c r="V1883" s="55"/>
      <c r="W1883" s="55"/>
      <c r="X1883" s="28">
        <v>2020</v>
      </c>
      <c r="Y1883" s="28">
        <v>2</v>
      </c>
      <c r="Z1883" s="28">
        <v>20</v>
      </c>
    </row>
    <row r="1884" spans="10:26" x14ac:dyDescent="0.25">
      <c r="J1884" s="28">
        <v>2020</v>
      </c>
      <c r="K1884" s="28">
        <v>2</v>
      </c>
      <c r="L1884" s="28">
        <v>21</v>
      </c>
      <c r="M1884" s="55"/>
      <c r="N1884" s="55"/>
      <c r="O1884" s="55"/>
      <c r="P1884" s="55"/>
      <c r="Q1884" s="28">
        <v>2020</v>
      </c>
      <c r="R1884" s="28">
        <v>2</v>
      </c>
      <c r="S1884" s="28">
        <v>21</v>
      </c>
      <c r="T1884" s="55"/>
      <c r="U1884" s="55"/>
      <c r="V1884" s="55"/>
      <c r="W1884" s="55"/>
      <c r="X1884" s="28">
        <v>2020</v>
      </c>
      <c r="Y1884" s="28">
        <v>2</v>
      </c>
      <c r="Z1884" s="28">
        <v>21</v>
      </c>
    </row>
    <row r="1885" spans="10:26" x14ac:dyDescent="0.25">
      <c r="J1885" s="28">
        <v>2020</v>
      </c>
      <c r="K1885" s="28">
        <v>2</v>
      </c>
      <c r="L1885" s="28">
        <v>22</v>
      </c>
      <c r="M1885" s="55"/>
      <c r="N1885" s="55"/>
      <c r="O1885" s="55"/>
      <c r="P1885" s="55"/>
      <c r="Q1885" s="28">
        <v>2020</v>
      </c>
      <c r="R1885" s="28">
        <v>2</v>
      </c>
      <c r="S1885" s="28">
        <v>22</v>
      </c>
      <c r="T1885" s="55"/>
      <c r="U1885" s="55"/>
      <c r="V1885" s="55"/>
      <c r="W1885" s="55"/>
      <c r="X1885" s="28">
        <v>2020</v>
      </c>
      <c r="Y1885" s="28">
        <v>2</v>
      </c>
      <c r="Z1885" s="28">
        <v>22</v>
      </c>
    </row>
    <row r="1886" spans="10:26" x14ac:dyDescent="0.25">
      <c r="J1886" s="28">
        <v>2020</v>
      </c>
      <c r="K1886" s="28">
        <v>2</v>
      </c>
      <c r="L1886" s="28">
        <v>23</v>
      </c>
      <c r="M1886" s="55"/>
      <c r="N1886" s="55"/>
      <c r="O1886" s="55"/>
      <c r="P1886" s="55"/>
      <c r="Q1886" s="28">
        <v>2020</v>
      </c>
      <c r="R1886" s="28">
        <v>2</v>
      </c>
      <c r="S1886" s="28">
        <v>23</v>
      </c>
      <c r="T1886" s="55"/>
      <c r="U1886" s="55"/>
      <c r="V1886" s="55"/>
      <c r="W1886" s="55"/>
      <c r="X1886" s="28">
        <v>2020</v>
      </c>
      <c r="Y1886" s="28">
        <v>2</v>
      </c>
      <c r="Z1886" s="28">
        <v>23</v>
      </c>
    </row>
    <row r="1887" spans="10:26" x14ac:dyDescent="0.25">
      <c r="J1887" s="28">
        <v>2020</v>
      </c>
      <c r="K1887" s="28">
        <v>2</v>
      </c>
      <c r="L1887" s="28">
        <v>24</v>
      </c>
      <c r="M1887" s="55"/>
      <c r="N1887" s="55"/>
      <c r="O1887" s="55"/>
      <c r="P1887" s="55"/>
      <c r="Q1887" s="28">
        <v>2020</v>
      </c>
      <c r="R1887" s="28">
        <v>2</v>
      </c>
      <c r="S1887" s="28">
        <v>24</v>
      </c>
      <c r="T1887" s="55"/>
      <c r="U1887" s="55"/>
      <c r="V1887" s="55"/>
      <c r="W1887" s="55"/>
      <c r="X1887" s="28">
        <v>2020</v>
      </c>
      <c r="Y1887" s="28">
        <v>2</v>
      </c>
      <c r="Z1887" s="28">
        <v>24</v>
      </c>
    </row>
    <row r="1888" spans="10:26" x14ac:dyDescent="0.25">
      <c r="J1888" s="28">
        <v>2020</v>
      </c>
      <c r="K1888" s="28">
        <v>2</v>
      </c>
      <c r="L1888" s="28">
        <v>25</v>
      </c>
      <c r="M1888" s="55"/>
      <c r="N1888" s="55"/>
      <c r="O1888" s="55"/>
      <c r="P1888" s="55"/>
      <c r="Q1888" s="28">
        <v>2020</v>
      </c>
      <c r="R1888" s="28">
        <v>2</v>
      </c>
      <c r="S1888" s="28">
        <v>25</v>
      </c>
      <c r="T1888" s="55"/>
      <c r="U1888" s="55"/>
      <c r="V1888" s="55"/>
      <c r="W1888" s="55"/>
      <c r="X1888" s="28">
        <v>2020</v>
      </c>
      <c r="Y1888" s="28">
        <v>2</v>
      </c>
      <c r="Z1888" s="28">
        <v>25</v>
      </c>
    </row>
    <row r="1889" spans="10:26" x14ac:dyDescent="0.25">
      <c r="J1889" s="28">
        <v>2020</v>
      </c>
      <c r="K1889" s="28">
        <v>2</v>
      </c>
      <c r="L1889" s="28">
        <v>26</v>
      </c>
      <c r="M1889" s="55"/>
      <c r="N1889" s="55"/>
      <c r="O1889" s="55"/>
      <c r="P1889" s="55"/>
      <c r="Q1889" s="28">
        <v>2020</v>
      </c>
      <c r="R1889" s="28">
        <v>2</v>
      </c>
      <c r="S1889" s="28">
        <v>26</v>
      </c>
      <c r="T1889" s="55"/>
      <c r="U1889" s="55"/>
      <c r="V1889" s="55"/>
      <c r="W1889" s="55"/>
      <c r="X1889" s="28">
        <v>2020</v>
      </c>
      <c r="Y1889" s="28">
        <v>2</v>
      </c>
      <c r="Z1889" s="28">
        <v>26</v>
      </c>
    </row>
    <row r="1890" spans="10:26" x14ac:dyDescent="0.25">
      <c r="J1890" s="28">
        <v>2020</v>
      </c>
      <c r="K1890" s="28">
        <v>2</v>
      </c>
      <c r="L1890" s="28">
        <v>27</v>
      </c>
      <c r="M1890" s="55"/>
      <c r="N1890" s="55"/>
      <c r="O1890" s="55"/>
      <c r="P1890" s="55"/>
      <c r="Q1890" s="28">
        <v>2020</v>
      </c>
      <c r="R1890" s="28">
        <v>2</v>
      </c>
      <c r="S1890" s="28">
        <v>27</v>
      </c>
      <c r="T1890" s="55"/>
      <c r="U1890" s="55"/>
      <c r="V1890" s="55"/>
      <c r="W1890" s="55"/>
      <c r="X1890" s="28">
        <v>2020</v>
      </c>
      <c r="Y1890" s="28">
        <v>2</v>
      </c>
      <c r="Z1890" s="28">
        <v>27</v>
      </c>
    </row>
    <row r="1891" spans="10:26" x14ac:dyDescent="0.25">
      <c r="J1891" s="28">
        <v>2020</v>
      </c>
      <c r="K1891" s="28">
        <v>2</v>
      </c>
      <c r="L1891" s="28">
        <v>28</v>
      </c>
      <c r="M1891" s="55"/>
      <c r="N1891" s="55"/>
      <c r="O1891" s="55"/>
      <c r="P1891" s="55"/>
      <c r="Q1891" s="28">
        <v>2020</v>
      </c>
      <c r="R1891" s="28">
        <v>2</v>
      </c>
      <c r="S1891" s="28">
        <v>28</v>
      </c>
      <c r="T1891" s="55"/>
      <c r="U1891" s="55"/>
      <c r="V1891" s="55"/>
      <c r="W1891" s="55"/>
      <c r="X1891" s="28">
        <v>2020</v>
      </c>
      <c r="Y1891" s="28">
        <v>2</v>
      </c>
      <c r="Z1891" s="28">
        <v>28</v>
      </c>
    </row>
    <row r="1892" spans="10:26" x14ac:dyDescent="0.25">
      <c r="J1892" s="28">
        <v>2020</v>
      </c>
      <c r="K1892" s="28">
        <v>2</v>
      </c>
      <c r="L1892" s="28">
        <v>29</v>
      </c>
      <c r="M1892" s="55"/>
      <c r="N1892" s="55"/>
      <c r="O1892" s="55"/>
      <c r="P1892" s="55"/>
      <c r="Q1892" s="28">
        <v>2020</v>
      </c>
      <c r="R1892" s="28">
        <v>2</v>
      </c>
      <c r="S1892" s="28">
        <v>29</v>
      </c>
      <c r="T1892" s="55"/>
      <c r="U1892" s="55"/>
      <c r="V1892" s="55"/>
      <c r="W1892" s="55"/>
      <c r="X1892" s="28">
        <v>2020</v>
      </c>
      <c r="Y1892" s="28">
        <v>2</v>
      </c>
      <c r="Z1892" s="28">
        <v>29</v>
      </c>
    </row>
    <row r="1893" spans="10:26" x14ac:dyDescent="0.25">
      <c r="J1893" s="28">
        <v>2020</v>
      </c>
      <c r="K1893" s="28">
        <v>3</v>
      </c>
      <c r="L1893" s="28">
        <v>1</v>
      </c>
      <c r="M1893" s="55"/>
      <c r="N1893" s="55"/>
      <c r="O1893" s="55"/>
      <c r="P1893" s="55"/>
      <c r="Q1893" s="28">
        <v>2020</v>
      </c>
      <c r="R1893" s="28">
        <v>3</v>
      </c>
      <c r="S1893" s="28">
        <v>1</v>
      </c>
      <c r="T1893" s="55"/>
      <c r="U1893" s="55"/>
      <c r="V1893" s="55"/>
      <c r="W1893" s="55"/>
      <c r="X1893" s="28">
        <v>2020</v>
      </c>
      <c r="Y1893" s="28">
        <v>3</v>
      </c>
      <c r="Z1893" s="28">
        <v>1</v>
      </c>
    </row>
    <row r="1894" spans="10:26" x14ac:dyDescent="0.25">
      <c r="J1894" s="28">
        <v>2020</v>
      </c>
      <c r="K1894" s="28">
        <v>3</v>
      </c>
      <c r="L1894" s="28">
        <v>2</v>
      </c>
      <c r="M1894" s="55"/>
      <c r="N1894" s="55"/>
      <c r="O1894" s="55"/>
      <c r="P1894" s="55"/>
      <c r="Q1894" s="28">
        <v>2020</v>
      </c>
      <c r="R1894" s="28">
        <v>3</v>
      </c>
      <c r="S1894" s="28">
        <v>2</v>
      </c>
      <c r="T1894" s="55"/>
      <c r="U1894" s="55"/>
      <c r="V1894" s="55"/>
      <c r="W1894" s="55"/>
      <c r="X1894" s="28">
        <v>2020</v>
      </c>
      <c r="Y1894" s="28">
        <v>3</v>
      </c>
      <c r="Z1894" s="28">
        <v>2</v>
      </c>
    </row>
    <row r="1895" spans="10:26" x14ac:dyDescent="0.25">
      <c r="J1895" s="28">
        <v>2020</v>
      </c>
      <c r="K1895" s="28">
        <v>3</v>
      </c>
      <c r="L1895" s="28">
        <v>3</v>
      </c>
      <c r="M1895" s="55"/>
      <c r="N1895" s="55"/>
      <c r="O1895" s="55"/>
      <c r="P1895" s="55"/>
      <c r="Q1895" s="28">
        <v>2020</v>
      </c>
      <c r="R1895" s="28">
        <v>3</v>
      </c>
      <c r="S1895" s="28">
        <v>3</v>
      </c>
      <c r="T1895" s="55"/>
      <c r="U1895" s="55"/>
      <c r="V1895" s="55"/>
      <c r="W1895" s="55"/>
      <c r="X1895" s="28">
        <v>2020</v>
      </c>
      <c r="Y1895" s="28">
        <v>3</v>
      </c>
      <c r="Z1895" s="28">
        <v>3</v>
      </c>
    </row>
    <row r="1896" spans="10:26" x14ac:dyDescent="0.25">
      <c r="J1896" s="28">
        <v>2020</v>
      </c>
      <c r="K1896" s="28">
        <v>3</v>
      </c>
      <c r="L1896" s="28">
        <v>4</v>
      </c>
      <c r="M1896" s="55"/>
      <c r="N1896" s="55"/>
      <c r="O1896" s="55"/>
      <c r="P1896" s="55"/>
      <c r="Q1896" s="28">
        <v>2020</v>
      </c>
      <c r="R1896" s="28">
        <v>3</v>
      </c>
      <c r="S1896" s="28">
        <v>4</v>
      </c>
      <c r="T1896" s="55"/>
      <c r="U1896" s="55"/>
      <c r="V1896" s="55"/>
      <c r="W1896" s="55"/>
      <c r="X1896" s="28">
        <v>2020</v>
      </c>
      <c r="Y1896" s="28">
        <v>3</v>
      </c>
      <c r="Z1896" s="28">
        <v>4</v>
      </c>
    </row>
    <row r="1897" spans="10:26" x14ac:dyDescent="0.25">
      <c r="J1897" s="28">
        <v>2020</v>
      </c>
      <c r="K1897" s="28">
        <v>3</v>
      </c>
      <c r="L1897" s="28">
        <v>5</v>
      </c>
      <c r="M1897" s="55"/>
      <c r="N1897" s="55"/>
      <c r="O1897" s="55"/>
      <c r="P1897" s="55"/>
      <c r="Q1897" s="28">
        <v>2020</v>
      </c>
      <c r="R1897" s="28">
        <v>3</v>
      </c>
      <c r="S1897" s="28">
        <v>5</v>
      </c>
      <c r="T1897" s="55"/>
      <c r="U1897" s="55"/>
      <c r="V1897" s="55"/>
      <c r="W1897" s="55"/>
      <c r="X1897" s="28">
        <v>2020</v>
      </c>
      <c r="Y1897" s="28">
        <v>3</v>
      </c>
      <c r="Z1897" s="28">
        <v>5</v>
      </c>
    </row>
    <row r="1898" spans="10:26" x14ac:dyDescent="0.25">
      <c r="J1898" s="28">
        <v>2020</v>
      </c>
      <c r="K1898" s="28">
        <v>3</v>
      </c>
      <c r="L1898" s="28">
        <v>6</v>
      </c>
      <c r="M1898" s="55"/>
      <c r="N1898" s="55"/>
      <c r="O1898" s="55"/>
      <c r="P1898" s="55"/>
      <c r="Q1898" s="28">
        <v>2020</v>
      </c>
      <c r="R1898" s="28">
        <v>3</v>
      </c>
      <c r="S1898" s="28">
        <v>6</v>
      </c>
      <c r="T1898" s="55"/>
      <c r="U1898" s="55"/>
      <c r="V1898" s="55"/>
      <c r="W1898" s="55"/>
      <c r="X1898" s="28">
        <v>2020</v>
      </c>
      <c r="Y1898" s="28">
        <v>3</v>
      </c>
      <c r="Z1898" s="28">
        <v>6</v>
      </c>
    </row>
    <row r="1899" spans="10:26" x14ac:dyDescent="0.25">
      <c r="J1899" s="28">
        <v>2020</v>
      </c>
      <c r="K1899" s="28">
        <v>3</v>
      </c>
      <c r="L1899" s="28">
        <v>7</v>
      </c>
      <c r="M1899" s="55"/>
      <c r="N1899" s="55"/>
      <c r="O1899" s="55"/>
      <c r="P1899" s="55"/>
      <c r="Q1899" s="28">
        <v>2020</v>
      </c>
      <c r="R1899" s="28">
        <v>3</v>
      </c>
      <c r="S1899" s="28">
        <v>7</v>
      </c>
      <c r="T1899" s="55"/>
      <c r="U1899" s="55"/>
      <c r="V1899" s="55"/>
      <c r="W1899" s="55"/>
      <c r="X1899" s="28">
        <v>2020</v>
      </c>
      <c r="Y1899" s="28">
        <v>3</v>
      </c>
      <c r="Z1899" s="28">
        <v>7</v>
      </c>
    </row>
    <row r="1900" spans="10:26" x14ac:dyDescent="0.25">
      <c r="J1900" s="28">
        <v>2020</v>
      </c>
      <c r="K1900" s="28">
        <v>3</v>
      </c>
      <c r="L1900" s="28">
        <v>8</v>
      </c>
      <c r="M1900" s="55"/>
      <c r="N1900" s="55"/>
      <c r="O1900" s="55"/>
      <c r="P1900" s="55"/>
      <c r="Q1900" s="28">
        <v>2020</v>
      </c>
      <c r="R1900" s="28">
        <v>3</v>
      </c>
      <c r="S1900" s="28">
        <v>8</v>
      </c>
      <c r="T1900" s="55"/>
      <c r="U1900" s="55"/>
      <c r="V1900" s="55"/>
      <c r="W1900" s="55"/>
      <c r="X1900" s="28">
        <v>2020</v>
      </c>
      <c r="Y1900" s="28">
        <v>3</v>
      </c>
      <c r="Z1900" s="28">
        <v>8</v>
      </c>
    </row>
    <row r="1901" spans="10:26" x14ac:dyDescent="0.25">
      <c r="J1901" s="28">
        <v>2020</v>
      </c>
      <c r="K1901" s="28">
        <v>3</v>
      </c>
      <c r="L1901" s="28">
        <v>9</v>
      </c>
      <c r="M1901" s="55"/>
      <c r="N1901" s="55"/>
      <c r="O1901" s="55"/>
      <c r="P1901" s="55"/>
      <c r="Q1901" s="28">
        <v>2020</v>
      </c>
      <c r="R1901" s="28">
        <v>3</v>
      </c>
      <c r="S1901" s="28">
        <v>9</v>
      </c>
      <c r="T1901" s="55"/>
      <c r="U1901" s="55"/>
      <c r="V1901" s="55"/>
      <c r="W1901" s="55"/>
      <c r="X1901" s="28">
        <v>2020</v>
      </c>
      <c r="Y1901" s="28">
        <v>3</v>
      </c>
      <c r="Z1901" s="28">
        <v>9</v>
      </c>
    </row>
    <row r="1902" spans="10:26" x14ac:dyDescent="0.25">
      <c r="J1902" s="28">
        <v>2020</v>
      </c>
      <c r="K1902" s="28">
        <v>3</v>
      </c>
      <c r="L1902" s="28">
        <v>10</v>
      </c>
      <c r="M1902" s="55"/>
      <c r="N1902" s="55"/>
      <c r="O1902" s="55"/>
      <c r="P1902" s="55"/>
      <c r="Q1902" s="28">
        <v>2020</v>
      </c>
      <c r="R1902" s="28">
        <v>3</v>
      </c>
      <c r="S1902" s="28">
        <v>10</v>
      </c>
      <c r="T1902" s="55"/>
      <c r="U1902" s="55"/>
      <c r="V1902" s="55"/>
      <c r="W1902" s="55"/>
      <c r="X1902" s="28">
        <v>2020</v>
      </c>
      <c r="Y1902" s="28">
        <v>3</v>
      </c>
      <c r="Z1902" s="28">
        <v>10</v>
      </c>
    </row>
    <row r="1903" spans="10:26" x14ac:dyDescent="0.25">
      <c r="J1903" s="28">
        <v>2020</v>
      </c>
      <c r="K1903" s="28">
        <v>3</v>
      </c>
      <c r="L1903" s="28">
        <v>11</v>
      </c>
      <c r="M1903" s="55"/>
      <c r="N1903" s="55"/>
      <c r="O1903" s="55"/>
      <c r="P1903" s="55"/>
      <c r="Q1903" s="28">
        <v>2020</v>
      </c>
      <c r="R1903" s="28">
        <v>3</v>
      </c>
      <c r="S1903" s="28">
        <v>11</v>
      </c>
      <c r="T1903" s="55"/>
      <c r="U1903" s="55"/>
      <c r="V1903" s="55"/>
      <c r="W1903" s="55"/>
      <c r="X1903" s="28">
        <v>2020</v>
      </c>
      <c r="Y1903" s="28">
        <v>3</v>
      </c>
      <c r="Z1903" s="28">
        <v>11</v>
      </c>
    </row>
    <row r="1904" spans="10:26" x14ac:dyDescent="0.25">
      <c r="J1904" s="28">
        <v>2020</v>
      </c>
      <c r="K1904" s="28">
        <v>3</v>
      </c>
      <c r="L1904" s="28">
        <v>12</v>
      </c>
      <c r="M1904" s="55"/>
      <c r="N1904" s="55"/>
      <c r="O1904" s="55"/>
      <c r="P1904" s="55"/>
      <c r="Q1904" s="28">
        <v>2020</v>
      </c>
      <c r="R1904" s="28">
        <v>3</v>
      </c>
      <c r="S1904" s="28">
        <v>12</v>
      </c>
      <c r="T1904" s="55"/>
      <c r="U1904" s="55"/>
      <c r="V1904" s="55"/>
      <c r="W1904" s="55"/>
      <c r="X1904" s="28">
        <v>2020</v>
      </c>
      <c r="Y1904" s="28">
        <v>3</v>
      </c>
      <c r="Z1904" s="28">
        <v>12</v>
      </c>
    </row>
    <row r="1905" spans="10:26" x14ac:dyDescent="0.25">
      <c r="J1905" s="28">
        <v>2020</v>
      </c>
      <c r="K1905" s="28">
        <v>3</v>
      </c>
      <c r="L1905" s="28">
        <v>13</v>
      </c>
      <c r="M1905" s="55"/>
      <c r="N1905" s="55"/>
      <c r="O1905" s="55"/>
      <c r="P1905" s="55"/>
      <c r="Q1905" s="28">
        <v>2020</v>
      </c>
      <c r="R1905" s="28">
        <v>3</v>
      </c>
      <c r="S1905" s="28">
        <v>13</v>
      </c>
      <c r="T1905" s="55"/>
      <c r="U1905" s="55"/>
      <c r="V1905" s="55"/>
      <c r="W1905" s="55"/>
      <c r="X1905" s="28">
        <v>2020</v>
      </c>
      <c r="Y1905" s="28">
        <v>3</v>
      </c>
      <c r="Z1905" s="28">
        <v>13</v>
      </c>
    </row>
    <row r="1906" spans="10:26" x14ac:dyDescent="0.25">
      <c r="J1906" s="28">
        <v>2020</v>
      </c>
      <c r="K1906" s="28">
        <v>3</v>
      </c>
      <c r="L1906" s="28">
        <v>14</v>
      </c>
      <c r="M1906" s="55"/>
      <c r="N1906" s="55"/>
      <c r="O1906" s="55"/>
      <c r="P1906" s="55"/>
      <c r="Q1906" s="28">
        <v>2020</v>
      </c>
      <c r="R1906" s="28">
        <v>3</v>
      </c>
      <c r="S1906" s="28">
        <v>14</v>
      </c>
      <c r="T1906" s="55"/>
      <c r="U1906" s="55"/>
      <c r="V1906" s="55"/>
      <c r="W1906" s="55"/>
      <c r="X1906" s="28">
        <v>2020</v>
      </c>
      <c r="Y1906" s="28">
        <v>3</v>
      </c>
      <c r="Z1906" s="28">
        <v>14</v>
      </c>
    </row>
    <row r="1907" spans="10:26" x14ac:dyDescent="0.25">
      <c r="J1907" s="28">
        <v>2020</v>
      </c>
      <c r="K1907" s="28">
        <v>3</v>
      </c>
      <c r="L1907" s="28">
        <v>15</v>
      </c>
      <c r="M1907" s="55"/>
      <c r="N1907" s="55"/>
      <c r="O1907" s="55"/>
      <c r="P1907" s="55"/>
      <c r="Q1907" s="28">
        <v>2020</v>
      </c>
      <c r="R1907" s="28">
        <v>3</v>
      </c>
      <c r="S1907" s="28">
        <v>15</v>
      </c>
      <c r="T1907" s="55"/>
      <c r="U1907" s="55"/>
      <c r="V1907" s="55"/>
      <c r="W1907" s="55"/>
      <c r="X1907" s="28">
        <v>2020</v>
      </c>
      <c r="Y1907" s="28">
        <v>3</v>
      </c>
      <c r="Z1907" s="28">
        <v>15</v>
      </c>
    </row>
    <row r="1908" spans="10:26" x14ac:dyDescent="0.25">
      <c r="J1908" s="28">
        <v>2020</v>
      </c>
      <c r="K1908" s="28">
        <v>3</v>
      </c>
      <c r="L1908" s="28">
        <v>16</v>
      </c>
      <c r="M1908" s="55"/>
      <c r="N1908" s="55"/>
      <c r="O1908" s="55"/>
      <c r="P1908" s="55"/>
      <c r="Q1908" s="28">
        <v>2020</v>
      </c>
      <c r="R1908" s="28">
        <v>3</v>
      </c>
      <c r="S1908" s="28">
        <v>16</v>
      </c>
      <c r="T1908" s="55"/>
      <c r="U1908" s="55"/>
      <c r="V1908" s="55"/>
      <c r="W1908" s="55"/>
      <c r="X1908" s="28">
        <v>2020</v>
      </c>
      <c r="Y1908" s="28">
        <v>3</v>
      </c>
      <c r="Z1908" s="28">
        <v>16</v>
      </c>
    </row>
    <row r="1909" spans="10:26" x14ac:dyDescent="0.25">
      <c r="J1909" s="28">
        <v>2020</v>
      </c>
      <c r="K1909" s="28">
        <v>3</v>
      </c>
      <c r="L1909" s="28">
        <v>17</v>
      </c>
      <c r="M1909" s="55"/>
      <c r="N1909" s="55"/>
      <c r="O1909" s="55"/>
      <c r="P1909" s="55"/>
      <c r="Q1909" s="28">
        <v>2020</v>
      </c>
      <c r="R1909" s="28">
        <v>3</v>
      </c>
      <c r="S1909" s="28">
        <v>17</v>
      </c>
      <c r="T1909" s="55"/>
      <c r="U1909" s="55"/>
      <c r="V1909" s="55"/>
      <c r="W1909" s="55"/>
      <c r="X1909" s="28">
        <v>2020</v>
      </c>
      <c r="Y1909" s="28">
        <v>3</v>
      </c>
      <c r="Z1909" s="28">
        <v>17</v>
      </c>
    </row>
    <row r="1910" spans="10:26" x14ac:dyDescent="0.25">
      <c r="J1910" s="28">
        <v>2020</v>
      </c>
      <c r="K1910" s="28">
        <v>3</v>
      </c>
      <c r="L1910" s="28">
        <v>18</v>
      </c>
      <c r="M1910" s="55"/>
      <c r="N1910" s="55"/>
      <c r="O1910" s="55"/>
      <c r="P1910" s="55"/>
      <c r="Q1910" s="28">
        <v>2020</v>
      </c>
      <c r="R1910" s="28">
        <v>3</v>
      </c>
      <c r="S1910" s="28">
        <v>18</v>
      </c>
      <c r="T1910" s="55"/>
      <c r="U1910" s="55"/>
      <c r="V1910" s="55"/>
      <c r="W1910" s="55"/>
      <c r="X1910" s="28">
        <v>2020</v>
      </c>
      <c r="Y1910" s="28">
        <v>3</v>
      </c>
      <c r="Z1910" s="28">
        <v>18</v>
      </c>
    </row>
    <row r="1911" spans="10:26" x14ac:dyDescent="0.25">
      <c r="J1911" s="28">
        <v>2020</v>
      </c>
      <c r="K1911" s="28">
        <v>3</v>
      </c>
      <c r="L1911" s="28">
        <v>19</v>
      </c>
      <c r="M1911" s="55"/>
      <c r="N1911" s="55"/>
      <c r="O1911" s="55"/>
      <c r="P1911" s="55"/>
      <c r="Q1911" s="28">
        <v>2020</v>
      </c>
      <c r="R1911" s="28">
        <v>3</v>
      </c>
      <c r="S1911" s="28">
        <v>19</v>
      </c>
      <c r="T1911" s="55"/>
      <c r="U1911" s="55"/>
      <c r="V1911" s="55"/>
      <c r="W1911" s="55"/>
      <c r="X1911" s="28">
        <v>2020</v>
      </c>
      <c r="Y1911" s="28">
        <v>3</v>
      </c>
      <c r="Z1911" s="28">
        <v>19</v>
      </c>
    </row>
    <row r="1912" spans="10:26" x14ac:dyDescent="0.25">
      <c r="J1912" s="28">
        <v>2020</v>
      </c>
      <c r="K1912" s="28">
        <v>3</v>
      </c>
      <c r="L1912" s="28">
        <v>20</v>
      </c>
      <c r="M1912" s="55"/>
      <c r="N1912" s="55"/>
      <c r="O1912" s="55"/>
      <c r="P1912" s="55"/>
      <c r="Q1912" s="28">
        <v>2020</v>
      </c>
      <c r="R1912" s="28">
        <v>3</v>
      </c>
      <c r="S1912" s="28">
        <v>20</v>
      </c>
      <c r="T1912" s="55"/>
      <c r="U1912" s="55"/>
      <c r="V1912" s="55"/>
      <c r="W1912" s="55"/>
      <c r="X1912" s="28">
        <v>2020</v>
      </c>
      <c r="Y1912" s="28">
        <v>3</v>
      </c>
      <c r="Z1912" s="28">
        <v>20</v>
      </c>
    </row>
    <row r="1913" spans="10:26" x14ac:dyDescent="0.25">
      <c r="J1913" s="28">
        <v>2020</v>
      </c>
      <c r="K1913" s="28">
        <v>3</v>
      </c>
      <c r="L1913" s="28">
        <v>21</v>
      </c>
      <c r="M1913" s="55"/>
      <c r="N1913" s="55"/>
      <c r="O1913" s="55"/>
      <c r="P1913" s="55"/>
      <c r="Q1913" s="28">
        <v>2020</v>
      </c>
      <c r="R1913" s="28">
        <v>3</v>
      </c>
      <c r="S1913" s="28">
        <v>21</v>
      </c>
      <c r="T1913" s="55"/>
      <c r="U1913" s="55"/>
      <c r="V1913" s="55"/>
      <c r="W1913" s="55"/>
      <c r="X1913" s="28">
        <v>2020</v>
      </c>
      <c r="Y1913" s="28">
        <v>3</v>
      </c>
      <c r="Z1913" s="28">
        <v>21</v>
      </c>
    </row>
    <row r="1914" spans="10:26" x14ac:dyDescent="0.25">
      <c r="J1914" s="28">
        <v>2020</v>
      </c>
      <c r="K1914" s="28">
        <v>3</v>
      </c>
      <c r="L1914" s="28">
        <v>22</v>
      </c>
      <c r="M1914" s="55"/>
      <c r="N1914" s="55"/>
      <c r="O1914" s="55"/>
      <c r="P1914" s="55"/>
      <c r="Q1914" s="28">
        <v>2020</v>
      </c>
      <c r="R1914" s="28">
        <v>3</v>
      </c>
      <c r="S1914" s="28">
        <v>22</v>
      </c>
      <c r="T1914" s="55"/>
      <c r="U1914" s="55"/>
      <c r="V1914" s="55"/>
      <c r="W1914" s="55"/>
      <c r="X1914" s="28">
        <v>2020</v>
      </c>
      <c r="Y1914" s="28">
        <v>3</v>
      </c>
      <c r="Z1914" s="28">
        <v>22</v>
      </c>
    </row>
    <row r="1915" spans="10:26" x14ac:dyDescent="0.25">
      <c r="J1915" s="28">
        <v>2020</v>
      </c>
      <c r="K1915" s="28">
        <v>3</v>
      </c>
      <c r="L1915" s="28">
        <v>23</v>
      </c>
      <c r="M1915" s="55"/>
      <c r="N1915" s="55"/>
      <c r="O1915" s="55"/>
      <c r="P1915" s="55"/>
      <c r="Q1915" s="28">
        <v>2020</v>
      </c>
      <c r="R1915" s="28">
        <v>3</v>
      </c>
      <c r="S1915" s="28">
        <v>23</v>
      </c>
      <c r="T1915" s="55"/>
      <c r="U1915" s="55"/>
      <c r="V1915" s="55"/>
      <c r="W1915" s="55"/>
      <c r="X1915" s="28">
        <v>2020</v>
      </c>
      <c r="Y1915" s="28">
        <v>3</v>
      </c>
      <c r="Z1915" s="28">
        <v>23</v>
      </c>
    </row>
    <row r="1916" spans="10:26" x14ac:dyDescent="0.25">
      <c r="J1916" s="28">
        <v>2020</v>
      </c>
      <c r="K1916" s="28">
        <v>3</v>
      </c>
      <c r="L1916" s="28">
        <v>24</v>
      </c>
      <c r="M1916" s="55"/>
      <c r="N1916" s="55"/>
      <c r="O1916" s="55"/>
      <c r="P1916" s="55"/>
      <c r="Q1916" s="28">
        <v>2020</v>
      </c>
      <c r="R1916" s="28">
        <v>3</v>
      </c>
      <c r="S1916" s="28">
        <v>24</v>
      </c>
      <c r="T1916" s="55"/>
      <c r="U1916" s="55"/>
      <c r="V1916" s="55"/>
      <c r="W1916" s="55"/>
      <c r="X1916" s="28">
        <v>2020</v>
      </c>
      <c r="Y1916" s="28">
        <v>3</v>
      </c>
      <c r="Z1916" s="28">
        <v>24</v>
      </c>
    </row>
    <row r="1917" spans="10:26" x14ac:dyDescent="0.25">
      <c r="J1917" s="28">
        <v>2020</v>
      </c>
      <c r="K1917" s="28">
        <v>3</v>
      </c>
      <c r="L1917" s="28">
        <v>25</v>
      </c>
      <c r="M1917" s="55"/>
      <c r="N1917" s="55"/>
      <c r="O1917" s="55"/>
      <c r="P1917" s="55"/>
      <c r="Q1917" s="28">
        <v>2020</v>
      </c>
      <c r="R1917" s="28">
        <v>3</v>
      </c>
      <c r="S1917" s="28">
        <v>25</v>
      </c>
      <c r="T1917" s="55"/>
      <c r="U1917" s="55"/>
      <c r="V1917" s="55"/>
      <c r="W1917" s="55"/>
      <c r="X1917" s="28">
        <v>2020</v>
      </c>
      <c r="Y1917" s="28">
        <v>3</v>
      </c>
      <c r="Z1917" s="28">
        <v>25</v>
      </c>
    </row>
    <row r="1918" spans="10:26" x14ac:dyDescent="0.25">
      <c r="J1918" s="28">
        <v>2020</v>
      </c>
      <c r="K1918" s="28">
        <v>3</v>
      </c>
      <c r="L1918" s="28">
        <v>26</v>
      </c>
      <c r="M1918" s="55"/>
      <c r="N1918" s="55"/>
      <c r="O1918" s="55"/>
      <c r="P1918" s="55"/>
      <c r="Q1918" s="28">
        <v>2020</v>
      </c>
      <c r="R1918" s="28">
        <v>3</v>
      </c>
      <c r="S1918" s="28">
        <v>26</v>
      </c>
      <c r="T1918" s="55"/>
      <c r="U1918" s="55"/>
      <c r="V1918" s="55"/>
      <c r="W1918" s="55"/>
      <c r="X1918" s="28">
        <v>2020</v>
      </c>
      <c r="Y1918" s="28">
        <v>3</v>
      </c>
      <c r="Z1918" s="28">
        <v>26</v>
      </c>
    </row>
    <row r="1919" spans="10:26" x14ac:dyDescent="0.25">
      <c r="J1919" s="28">
        <v>2020</v>
      </c>
      <c r="K1919" s="28">
        <v>3</v>
      </c>
      <c r="L1919" s="28">
        <v>27</v>
      </c>
      <c r="M1919" s="55"/>
      <c r="N1919" s="55"/>
      <c r="O1919" s="55"/>
      <c r="P1919" s="55"/>
      <c r="Q1919" s="28">
        <v>2020</v>
      </c>
      <c r="R1919" s="28">
        <v>3</v>
      </c>
      <c r="S1919" s="28">
        <v>27</v>
      </c>
      <c r="T1919" s="55"/>
      <c r="U1919" s="55"/>
      <c r="V1919" s="55"/>
      <c r="W1919" s="55"/>
      <c r="X1919" s="28">
        <v>2020</v>
      </c>
      <c r="Y1919" s="28">
        <v>3</v>
      </c>
      <c r="Z1919" s="28">
        <v>27</v>
      </c>
    </row>
    <row r="1920" spans="10:26" x14ac:dyDescent="0.25">
      <c r="J1920" s="28">
        <v>2020</v>
      </c>
      <c r="K1920" s="28">
        <v>3</v>
      </c>
      <c r="L1920" s="28">
        <v>28</v>
      </c>
      <c r="M1920" s="55"/>
      <c r="N1920" s="55"/>
      <c r="O1920" s="55"/>
      <c r="P1920" s="55"/>
      <c r="Q1920" s="28">
        <v>2020</v>
      </c>
      <c r="R1920" s="28">
        <v>3</v>
      </c>
      <c r="S1920" s="28">
        <v>28</v>
      </c>
      <c r="T1920" s="55"/>
      <c r="U1920" s="55"/>
      <c r="V1920" s="55"/>
      <c r="W1920" s="55"/>
      <c r="X1920" s="28">
        <v>2020</v>
      </c>
      <c r="Y1920" s="28">
        <v>3</v>
      </c>
      <c r="Z1920" s="28">
        <v>28</v>
      </c>
    </row>
    <row r="1921" spans="10:26" x14ac:dyDescent="0.25">
      <c r="J1921" s="28">
        <v>2020</v>
      </c>
      <c r="K1921" s="28">
        <v>3</v>
      </c>
      <c r="L1921" s="28">
        <v>29</v>
      </c>
      <c r="M1921" s="55"/>
      <c r="N1921" s="55"/>
      <c r="O1921" s="55"/>
      <c r="P1921" s="55"/>
      <c r="Q1921" s="28">
        <v>2020</v>
      </c>
      <c r="R1921" s="28">
        <v>3</v>
      </c>
      <c r="S1921" s="28">
        <v>29</v>
      </c>
      <c r="T1921" s="55"/>
      <c r="U1921" s="55"/>
      <c r="V1921" s="55"/>
      <c r="W1921" s="55"/>
      <c r="X1921" s="28">
        <v>2020</v>
      </c>
      <c r="Y1921" s="28">
        <v>3</v>
      </c>
      <c r="Z1921" s="28">
        <v>29</v>
      </c>
    </row>
    <row r="1922" spans="10:26" x14ac:dyDescent="0.25">
      <c r="J1922" s="28">
        <v>2020</v>
      </c>
      <c r="K1922" s="28">
        <v>3</v>
      </c>
      <c r="L1922" s="28">
        <v>30</v>
      </c>
      <c r="M1922" s="55"/>
      <c r="N1922" s="55"/>
      <c r="O1922" s="55"/>
      <c r="P1922" s="55"/>
      <c r="Q1922" s="28">
        <v>2020</v>
      </c>
      <c r="R1922" s="28">
        <v>3</v>
      </c>
      <c r="S1922" s="28">
        <v>30</v>
      </c>
      <c r="T1922" s="55"/>
      <c r="U1922" s="55"/>
      <c r="V1922" s="55"/>
      <c r="W1922" s="55"/>
      <c r="X1922" s="28">
        <v>2020</v>
      </c>
      <c r="Y1922" s="28">
        <v>3</v>
      </c>
      <c r="Z1922" s="28">
        <v>30</v>
      </c>
    </row>
    <row r="1923" spans="10:26" x14ac:dyDescent="0.25">
      <c r="J1923" s="28">
        <v>2020</v>
      </c>
      <c r="K1923" s="28">
        <v>3</v>
      </c>
      <c r="L1923" s="28">
        <v>31</v>
      </c>
      <c r="M1923" s="55"/>
      <c r="N1923" s="55"/>
      <c r="O1923" s="55"/>
      <c r="P1923" s="55"/>
      <c r="Q1923" s="28">
        <v>2020</v>
      </c>
      <c r="R1923" s="28">
        <v>3</v>
      </c>
      <c r="S1923" s="28">
        <v>31</v>
      </c>
      <c r="T1923" s="55"/>
      <c r="U1923" s="55"/>
      <c r="V1923" s="55"/>
      <c r="W1923" s="55"/>
      <c r="X1923" s="28">
        <v>2020</v>
      </c>
      <c r="Y1923" s="28">
        <v>3</v>
      </c>
      <c r="Z1923" s="28">
        <v>31</v>
      </c>
    </row>
    <row r="1924" spans="10:26" x14ac:dyDescent="0.25">
      <c r="J1924" s="28">
        <v>2020</v>
      </c>
      <c r="K1924" s="28">
        <v>4</v>
      </c>
      <c r="L1924" s="28">
        <v>1</v>
      </c>
      <c r="M1924" s="55"/>
      <c r="N1924" s="55"/>
      <c r="O1924" s="55"/>
      <c r="P1924" s="55"/>
      <c r="Q1924" s="28">
        <v>2020</v>
      </c>
      <c r="R1924" s="28">
        <v>4</v>
      </c>
      <c r="S1924" s="28">
        <v>1</v>
      </c>
      <c r="T1924" s="55"/>
      <c r="U1924" s="55"/>
      <c r="V1924" s="55"/>
      <c r="W1924" s="55"/>
      <c r="X1924" s="28">
        <v>2020</v>
      </c>
      <c r="Y1924" s="28">
        <v>4</v>
      </c>
      <c r="Z1924" s="28">
        <v>1</v>
      </c>
    </row>
    <row r="1925" spans="10:26" x14ac:dyDescent="0.25">
      <c r="J1925" s="28">
        <v>2020</v>
      </c>
      <c r="K1925" s="28">
        <v>4</v>
      </c>
      <c r="L1925" s="28">
        <v>2</v>
      </c>
      <c r="M1925" s="55"/>
      <c r="N1925" s="55"/>
      <c r="O1925" s="55"/>
      <c r="P1925" s="55"/>
      <c r="Q1925" s="28">
        <v>2020</v>
      </c>
      <c r="R1925" s="28">
        <v>4</v>
      </c>
      <c r="S1925" s="28">
        <v>2</v>
      </c>
      <c r="T1925" s="55"/>
      <c r="U1925" s="55"/>
      <c r="V1925" s="55"/>
      <c r="W1925" s="55"/>
      <c r="X1925" s="28">
        <v>2020</v>
      </c>
      <c r="Y1925" s="28">
        <v>4</v>
      </c>
      <c r="Z1925" s="28">
        <v>2</v>
      </c>
    </row>
    <row r="1926" spans="10:26" x14ac:dyDescent="0.25">
      <c r="J1926" s="28">
        <v>2020</v>
      </c>
      <c r="K1926" s="28">
        <v>4</v>
      </c>
      <c r="L1926" s="28">
        <v>3</v>
      </c>
      <c r="M1926" s="55"/>
      <c r="N1926" s="55"/>
      <c r="O1926" s="55"/>
      <c r="P1926" s="55"/>
      <c r="Q1926" s="28">
        <v>2020</v>
      </c>
      <c r="R1926" s="28">
        <v>4</v>
      </c>
      <c r="S1926" s="28">
        <v>3</v>
      </c>
      <c r="T1926" s="55"/>
      <c r="U1926" s="55"/>
      <c r="V1926" s="55"/>
      <c r="W1926" s="55"/>
      <c r="X1926" s="28">
        <v>2020</v>
      </c>
      <c r="Y1926" s="28">
        <v>4</v>
      </c>
      <c r="Z1926" s="28">
        <v>3</v>
      </c>
    </row>
    <row r="1927" spans="10:26" x14ac:dyDescent="0.25">
      <c r="J1927" s="28">
        <v>2020</v>
      </c>
      <c r="K1927" s="28">
        <v>4</v>
      </c>
      <c r="L1927" s="28">
        <v>4</v>
      </c>
      <c r="M1927" s="55"/>
      <c r="N1927" s="55"/>
      <c r="O1927" s="55"/>
      <c r="P1927" s="55"/>
      <c r="Q1927" s="28">
        <v>2020</v>
      </c>
      <c r="R1927" s="28">
        <v>4</v>
      </c>
      <c r="S1927" s="28">
        <v>4</v>
      </c>
      <c r="T1927" s="55"/>
      <c r="U1927" s="55"/>
      <c r="V1927" s="55"/>
      <c r="W1927" s="55"/>
      <c r="X1927" s="28">
        <v>2020</v>
      </c>
      <c r="Y1927" s="28">
        <v>4</v>
      </c>
      <c r="Z1927" s="28">
        <v>4</v>
      </c>
    </row>
    <row r="1928" spans="10:26" x14ac:dyDescent="0.25">
      <c r="J1928" s="28">
        <v>2020</v>
      </c>
      <c r="K1928" s="28">
        <v>4</v>
      </c>
      <c r="L1928" s="28">
        <v>5</v>
      </c>
      <c r="M1928" s="55"/>
      <c r="N1928" s="55"/>
      <c r="O1928" s="55"/>
      <c r="P1928" s="55"/>
      <c r="Q1928" s="28">
        <v>2020</v>
      </c>
      <c r="R1928" s="28">
        <v>4</v>
      </c>
      <c r="S1928" s="28">
        <v>5</v>
      </c>
      <c r="T1928" s="55"/>
      <c r="U1928" s="55"/>
      <c r="V1928" s="55"/>
      <c r="W1928" s="55"/>
      <c r="X1928" s="28">
        <v>2020</v>
      </c>
      <c r="Y1928" s="28">
        <v>4</v>
      </c>
      <c r="Z1928" s="28">
        <v>5</v>
      </c>
    </row>
    <row r="1929" spans="10:26" x14ac:dyDescent="0.25">
      <c r="J1929" s="28">
        <v>2020</v>
      </c>
      <c r="K1929" s="28">
        <v>4</v>
      </c>
      <c r="L1929" s="28">
        <v>6</v>
      </c>
      <c r="M1929" s="55"/>
      <c r="N1929" s="55"/>
      <c r="O1929" s="55"/>
      <c r="P1929" s="55"/>
      <c r="Q1929" s="28">
        <v>2020</v>
      </c>
      <c r="R1929" s="28">
        <v>4</v>
      </c>
      <c r="S1929" s="28">
        <v>6</v>
      </c>
      <c r="T1929" s="55"/>
      <c r="U1929" s="55"/>
      <c r="V1929" s="55"/>
      <c r="W1929" s="55"/>
      <c r="X1929" s="28">
        <v>2020</v>
      </c>
      <c r="Y1929" s="28">
        <v>4</v>
      </c>
      <c r="Z1929" s="28">
        <v>6</v>
      </c>
    </row>
    <row r="1930" spans="10:26" x14ac:dyDescent="0.25">
      <c r="J1930" s="28">
        <v>2020</v>
      </c>
      <c r="K1930" s="28">
        <v>4</v>
      </c>
      <c r="L1930" s="28">
        <v>7</v>
      </c>
      <c r="M1930" s="55"/>
      <c r="N1930" s="55"/>
      <c r="O1930" s="55"/>
      <c r="P1930" s="55"/>
      <c r="Q1930" s="28">
        <v>2020</v>
      </c>
      <c r="R1930" s="28">
        <v>4</v>
      </c>
      <c r="S1930" s="28">
        <v>7</v>
      </c>
      <c r="T1930" s="55"/>
      <c r="U1930" s="55"/>
      <c r="V1930" s="55"/>
      <c r="W1930" s="55"/>
      <c r="X1930" s="28">
        <v>2020</v>
      </c>
      <c r="Y1930" s="28">
        <v>4</v>
      </c>
      <c r="Z1930" s="28">
        <v>7</v>
      </c>
    </row>
    <row r="1931" spans="10:26" x14ac:dyDescent="0.25">
      <c r="J1931" s="28">
        <v>2020</v>
      </c>
      <c r="K1931" s="28">
        <v>4</v>
      </c>
      <c r="L1931" s="28">
        <v>8</v>
      </c>
      <c r="M1931" s="55"/>
      <c r="N1931" s="55"/>
      <c r="O1931" s="55"/>
      <c r="P1931" s="55"/>
      <c r="Q1931" s="28">
        <v>2020</v>
      </c>
      <c r="R1931" s="28">
        <v>4</v>
      </c>
      <c r="S1931" s="28">
        <v>8</v>
      </c>
      <c r="T1931" s="55"/>
      <c r="U1931" s="55"/>
      <c r="V1931" s="55"/>
      <c r="W1931" s="55"/>
      <c r="X1931" s="28">
        <v>2020</v>
      </c>
      <c r="Y1931" s="28">
        <v>4</v>
      </c>
      <c r="Z1931" s="28">
        <v>8</v>
      </c>
    </row>
    <row r="1932" spans="10:26" x14ac:dyDescent="0.25">
      <c r="J1932" s="28">
        <v>2020</v>
      </c>
      <c r="K1932" s="28">
        <v>4</v>
      </c>
      <c r="L1932" s="28">
        <v>9</v>
      </c>
      <c r="M1932" s="55"/>
      <c r="N1932" s="55"/>
      <c r="O1932" s="55"/>
      <c r="P1932" s="55"/>
      <c r="Q1932" s="28">
        <v>2020</v>
      </c>
      <c r="R1932" s="28">
        <v>4</v>
      </c>
      <c r="S1932" s="28">
        <v>9</v>
      </c>
      <c r="T1932" s="55"/>
      <c r="U1932" s="55"/>
      <c r="V1932" s="55"/>
      <c r="W1932" s="55"/>
      <c r="X1932" s="28">
        <v>2020</v>
      </c>
      <c r="Y1932" s="28">
        <v>4</v>
      </c>
      <c r="Z1932" s="28">
        <v>9</v>
      </c>
    </row>
    <row r="1933" spans="10:26" x14ac:dyDescent="0.25">
      <c r="J1933" s="28">
        <v>2020</v>
      </c>
      <c r="K1933" s="28">
        <v>4</v>
      </c>
      <c r="L1933" s="28">
        <v>10</v>
      </c>
      <c r="M1933" s="55"/>
      <c r="N1933" s="55"/>
      <c r="O1933" s="55"/>
      <c r="P1933" s="55"/>
      <c r="Q1933" s="28">
        <v>2020</v>
      </c>
      <c r="R1933" s="28">
        <v>4</v>
      </c>
      <c r="S1933" s="28">
        <v>10</v>
      </c>
      <c r="T1933" s="55"/>
      <c r="U1933" s="55"/>
      <c r="V1933" s="55"/>
      <c r="W1933" s="55"/>
      <c r="X1933" s="28">
        <v>2020</v>
      </c>
      <c r="Y1933" s="28">
        <v>4</v>
      </c>
      <c r="Z1933" s="28">
        <v>10</v>
      </c>
    </row>
    <row r="1934" spans="10:26" x14ac:dyDescent="0.25">
      <c r="J1934" s="28">
        <v>2020</v>
      </c>
      <c r="K1934" s="28">
        <v>4</v>
      </c>
      <c r="L1934" s="28">
        <v>11</v>
      </c>
      <c r="M1934" s="55"/>
      <c r="N1934" s="55"/>
      <c r="O1934" s="55"/>
      <c r="P1934" s="55"/>
      <c r="Q1934" s="28">
        <v>2020</v>
      </c>
      <c r="R1934" s="28">
        <v>4</v>
      </c>
      <c r="S1934" s="28">
        <v>11</v>
      </c>
      <c r="T1934" s="55"/>
      <c r="U1934" s="55"/>
      <c r="V1934" s="55"/>
      <c r="W1934" s="55"/>
      <c r="X1934" s="28">
        <v>2020</v>
      </c>
      <c r="Y1934" s="28">
        <v>4</v>
      </c>
      <c r="Z1934" s="28">
        <v>11</v>
      </c>
    </row>
    <row r="1935" spans="10:26" x14ac:dyDescent="0.25">
      <c r="J1935" s="28">
        <v>2020</v>
      </c>
      <c r="K1935" s="28">
        <v>4</v>
      </c>
      <c r="L1935" s="28">
        <v>12</v>
      </c>
      <c r="M1935" s="55"/>
      <c r="N1935" s="55"/>
      <c r="O1935" s="55"/>
      <c r="P1935" s="55"/>
      <c r="Q1935" s="28">
        <v>2020</v>
      </c>
      <c r="R1935" s="28">
        <v>4</v>
      </c>
      <c r="S1935" s="28">
        <v>12</v>
      </c>
      <c r="T1935" s="55"/>
      <c r="U1935" s="55"/>
      <c r="V1935" s="55"/>
      <c r="W1935" s="55"/>
      <c r="X1935" s="28">
        <v>2020</v>
      </c>
      <c r="Y1935" s="28">
        <v>4</v>
      </c>
      <c r="Z1935" s="28">
        <v>12</v>
      </c>
    </row>
    <row r="1936" spans="10:26" x14ac:dyDescent="0.25">
      <c r="J1936" s="28">
        <v>2020</v>
      </c>
      <c r="K1936" s="28">
        <v>4</v>
      </c>
      <c r="L1936" s="28">
        <v>13</v>
      </c>
      <c r="M1936" s="55"/>
      <c r="N1936" s="55"/>
      <c r="O1936" s="55"/>
      <c r="P1936" s="55"/>
      <c r="Q1936" s="28">
        <v>2020</v>
      </c>
      <c r="R1936" s="28">
        <v>4</v>
      </c>
      <c r="S1936" s="28">
        <v>13</v>
      </c>
      <c r="T1936" s="55"/>
      <c r="U1936" s="55"/>
      <c r="V1936" s="55"/>
      <c r="W1936" s="55"/>
      <c r="X1936" s="28">
        <v>2020</v>
      </c>
      <c r="Y1936" s="28">
        <v>4</v>
      </c>
      <c r="Z1936" s="28">
        <v>13</v>
      </c>
    </row>
    <row r="1937" spans="10:26" x14ac:dyDescent="0.25">
      <c r="J1937" s="28">
        <v>2020</v>
      </c>
      <c r="K1937" s="28">
        <v>4</v>
      </c>
      <c r="L1937" s="28">
        <v>14</v>
      </c>
      <c r="M1937" s="55"/>
      <c r="N1937" s="55"/>
      <c r="O1937" s="55"/>
      <c r="P1937" s="55"/>
      <c r="Q1937" s="28">
        <v>2020</v>
      </c>
      <c r="R1937" s="28">
        <v>4</v>
      </c>
      <c r="S1937" s="28">
        <v>14</v>
      </c>
      <c r="T1937" s="55"/>
      <c r="U1937" s="55"/>
      <c r="V1937" s="55"/>
      <c r="W1937" s="55"/>
      <c r="X1937" s="28">
        <v>2020</v>
      </c>
      <c r="Y1937" s="28">
        <v>4</v>
      </c>
      <c r="Z1937" s="28">
        <v>14</v>
      </c>
    </row>
    <row r="1938" spans="10:26" x14ac:dyDescent="0.25">
      <c r="J1938" s="28">
        <v>2020</v>
      </c>
      <c r="K1938" s="28">
        <v>4</v>
      </c>
      <c r="L1938" s="28">
        <v>15</v>
      </c>
      <c r="M1938" s="55"/>
      <c r="N1938" s="55"/>
      <c r="O1938" s="55"/>
      <c r="P1938" s="55"/>
      <c r="Q1938" s="28">
        <v>2020</v>
      </c>
      <c r="R1938" s="28">
        <v>4</v>
      </c>
      <c r="S1938" s="28">
        <v>15</v>
      </c>
      <c r="T1938" s="55"/>
      <c r="U1938" s="55"/>
      <c r="V1938" s="55"/>
      <c r="W1938" s="55"/>
      <c r="X1938" s="28">
        <v>2020</v>
      </c>
      <c r="Y1938" s="28">
        <v>4</v>
      </c>
      <c r="Z1938" s="28">
        <v>15</v>
      </c>
    </row>
    <row r="1939" spans="10:26" x14ac:dyDescent="0.25">
      <c r="J1939" s="28">
        <v>2020</v>
      </c>
      <c r="K1939" s="28">
        <v>4</v>
      </c>
      <c r="L1939" s="28">
        <v>16</v>
      </c>
      <c r="M1939" s="55"/>
      <c r="N1939" s="55"/>
      <c r="O1939" s="55"/>
      <c r="P1939" s="55"/>
      <c r="Q1939" s="28">
        <v>2020</v>
      </c>
      <c r="R1939" s="28">
        <v>4</v>
      </c>
      <c r="S1939" s="28">
        <v>16</v>
      </c>
      <c r="T1939" s="55"/>
      <c r="U1939" s="55"/>
      <c r="V1939" s="55"/>
      <c r="W1939" s="55"/>
      <c r="X1939" s="28">
        <v>2020</v>
      </c>
      <c r="Y1939" s="28">
        <v>4</v>
      </c>
      <c r="Z1939" s="28">
        <v>16</v>
      </c>
    </row>
    <row r="1940" spans="10:26" x14ac:dyDescent="0.25">
      <c r="J1940" s="28">
        <v>2020</v>
      </c>
      <c r="K1940" s="28">
        <v>4</v>
      </c>
      <c r="L1940" s="28">
        <v>17</v>
      </c>
      <c r="M1940" s="55"/>
      <c r="N1940" s="55"/>
      <c r="O1940" s="55"/>
      <c r="P1940" s="55"/>
      <c r="Q1940" s="28">
        <v>2020</v>
      </c>
      <c r="R1940" s="28">
        <v>4</v>
      </c>
      <c r="S1940" s="28">
        <v>17</v>
      </c>
      <c r="T1940" s="55"/>
      <c r="U1940" s="55"/>
      <c r="V1940" s="55"/>
      <c r="W1940" s="55"/>
      <c r="X1940" s="28">
        <v>2020</v>
      </c>
      <c r="Y1940" s="28">
        <v>4</v>
      </c>
      <c r="Z1940" s="28">
        <v>17</v>
      </c>
    </row>
    <row r="1941" spans="10:26" x14ac:dyDescent="0.25">
      <c r="J1941" s="28">
        <v>2020</v>
      </c>
      <c r="K1941" s="28">
        <v>4</v>
      </c>
      <c r="L1941" s="28">
        <v>18</v>
      </c>
      <c r="M1941" s="55"/>
      <c r="N1941" s="55"/>
      <c r="O1941" s="55"/>
      <c r="P1941" s="55"/>
      <c r="Q1941" s="28">
        <v>2020</v>
      </c>
      <c r="R1941" s="28">
        <v>4</v>
      </c>
      <c r="S1941" s="28">
        <v>18</v>
      </c>
      <c r="T1941" s="55"/>
      <c r="U1941" s="55"/>
      <c r="V1941" s="55"/>
      <c r="W1941" s="55"/>
      <c r="X1941" s="28">
        <v>2020</v>
      </c>
      <c r="Y1941" s="28">
        <v>4</v>
      </c>
      <c r="Z1941" s="28">
        <v>18</v>
      </c>
    </row>
    <row r="1942" spans="10:26" x14ac:dyDescent="0.25">
      <c r="J1942" s="28">
        <v>2020</v>
      </c>
      <c r="K1942" s="28">
        <v>4</v>
      </c>
      <c r="L1942" s="28">
        <v>19</v>
      </c>
      <c r="M1942" s="55"/>
      <c r="N1942" s="55"/>
      <c r="O1942" s="55"/>
      <c r="P1942" s="55"/>
      <c r="Q1942" s="28">
        <v>2020</v>
      </c>
      <c r="R1942" s="28">
        <v>4</v>
      </c>
      <c r="S1942" s="28">
        <v>19</v>
      </c>
      <c r="T1942" s="55"/>
      <c r="U1942" s="55"/>
      <c r="V1942" s="55"/>
      <c r="W1942" s="55"/>
      <c r="X1942" s="28">
        <v>2020</v>
      </c>
      <c r="Y1942" s="28">
        <v>4</v>
      </c>
      <c r="Z1942" s="28">
        <v>19</v>
      </c>
    </row>
    <row r="1943" spans="10:26" x14ac:dyDescent="0.25">
      <c r="J1943" s="28">
        <v>2020</v>
      </c>
      <c r="K1943" s="28">
        <v>4</v>
      </c>
      <c r="L1943" s="28">
        <v>20</v>
      </c>
      <c r="M1943" s="55"/>
      <c r="N1943" s="55"/>
      <c r="O1943" s="55"/>
      <c r="P1943" s="55"/>
      <c r="Q1943" s="28">
        <v>2020</v>
      </c>
      <c r="R1943" s="28">
        <v>4</v>
      </c>
      <c r="S1943" s="28">
        <v>20</v>
      </c>
      <c r="T1943" s="55"/>
      <c r="U1943" s="55"/>
      <c r="V1943" s="55"/>
      <c r="W1943" s="55"/>
      <c r="X1943" s="28">
        <v>2020</v>
      </c>
      <c r="Y1943" s="28">
        <v>4</v>
      </c>
      <c r="Z1943" s="28">
        <v>20</v>
      </c>
    </row>
    <row r="1944" spans="10:26" x14ac:dyDescent="0.25">
      <c r="J1944" s="28">
        <v>2020</v>
      </c>
      <c r="K1944" s="28">
        <v>4</v>
      </c>
      <c r="L1944" s="28">
        <v>21</v>
      </c>
      <c r="M1944" s="55"/>
      <c r="N1944" s="55"/>
      <c r="O1944" s="55"/>
      <c r="P1944" s="55"/>
      <c r="Q1944" s="28">
        <v>2020</v>
      </c>
      <c r="R1944" s="28">
        <v>4</v>
      </c>
      <c r="S1944" s="28">
        <v>21</v>
      </c>
      <c r="T1944" s="55"/>
      <c r="U1944" s="55"/>
      <c r="V1944" s="55"/>
      <c r="W1944" s="55"/>
      <c r="X1944" s="28">
        <v>2020</v>
      </c>
      <c r="Y1944" s="28">
        <v>4</v>
      </c>
      <c r="Z1944" s="28">
        <v>21</v>
      </c>
    </row>
    <row r="1945" spans="10:26" x14ac:dyDescent="0.25">
      <c r="J1945" s="28">
        <v>2020</v>
      </c>
      <c r="K1945" s="28">
        <v>4</v>
      </c>
      <c r="L1945" s="28">
        <v>22</v>
      </c>
      <c r="M1945" s="55"/>
      <c r="N1945" s="55"/>
      <c r="O1945" s="55"/>
      <c r="P1945" s="55"/>
      <c r="Q1945" s="28">
        <v>2020</v>
      </c>
      <c r="R1945" s="28">
        <v>4</v>
      </c>
      <c r="S1945" s="28">
        <v>22</v>
      </c>
      <c r="T1945" s="55"/>
      <c r="U1945" s="55"/>
      <c r="V1945" s="55"/>
      <c r="W1945" s="55"/>
      <c r="X1945" s="28">
        <v>2020</v>
      </c>
      <c r="Y1945" s="28">
        <v>4</v>
      </c>
      <c r="Z1945" s="28">
        <v>22</v>
      </c>
    </row>
    <row r="1946" spans="10:26" x14ac:dyDescent="0.25">
      <c r="J1946" s="28">
        <v>2020</v>
      </c>
      <c r="K1946" s="28">
        <v>4</v>
      </c>
      <c r="L1946" s="28">
        <v>23</v>
      </c>
      <c r="M1946" s="55"/>
      <c r="N1946" s="55"/>
      <c r="O1946" s="55"/>
      <c r="P1946" s="55"/>
      <c r="Q1946" s="28">
        <v>2020</v>
      </c>
      <c r="R1946" s="28">
        <v>4</v>
      </c>
      <c r="S1946" s="28">
        <v>23</v>
      </c>
      <c r="T1946" s="55"/>
      <c r="U1946" s="55"/>
      <c r="V1946" s="55"/>
      <c r="W1946" s="55"/>
      <c r="X1946" s="28">
        <v>2020</v>
      </c>
      <c r="Y1946" s="28">
        <v>4</v>
      </c>
      <c r="Z1946" s="28">
        <v>23</v>
      </c>
    </row>
    <row r="1947" spans="10:26" x14ac:dyDescent="0.25">
      <c r="J1947" s="28">
        <v>2020</v>
      </c>
      <c r="K1947" s="28">
        <v>4</v>
      </c>
      <c r="L1947" s="28">
        <v>24</v>
      </c>
      <c r="M1947" s="55"/>
      <c r="N1947" s="55"/>
      <c r="O1947" s="55"/>
      <c r="P1947" s="55"/>
      <c r="Q1947" s="28">
        <v>2020</v>
      </c>
      <c r="R1947" s="28">
        <v>4</v>
      </c>
      <c r="S1947" s="28">
        <v>24</v>
      </c>
      <c r="T1947" s="55"/>
      <c r="U1947" s="55"/>
      <c r="V1947" s="55"/>
      <c r="W1947" s="55"/>
      <c r="X1947" s="28">
        <v>2020</v>
      </c>
      <c r="Y1947" s="28">
        <v>4</v>
      </c>
      <c r="Z1947" s="28">
        <v>24</v>
      </c>
    </row>
    <row r="1948" spans="10:26" x14ac:dyDescent="0.25">
      <c r="J1948" s="28">
        <v>2020</v>
      </c>
      <c r="K1948" s="28">
        <v>4</v>
      </c>
      <c r="L1948" s="28">
        <v>25</v>
      </c>
      <c r="M1948" s="55"/>
      <c r="N1948" s="55"/>
      <c r="O1948" s="55"/>
      <c r="P1948" s="55"/>
      <c r="Q1948" s="28">
        <v>2020</v>
      </c>
      <c r="R1948" s="28">
        <v>4</v>
      </c>
      <c r="S1948" s="28">
        <v>25</v>
      </c>
      <c r="T1948" s="55"/>
      <c r="U1948" s="55"/>
      <c r="V1948" s="55"/>
      <c r="W1948" s="55"/>
      <c r="X1948" s="28">
        <v>2020</v>
      </c>
      <c r="Y1948" s="28">
        <v>4</v>
      </c>
      <c r="Z1948" s="28">
        <v>25</v>
      </c>
    </row>
    <row r="1949" spans="10:26" x14ac:dyDescent="0.25">
      <c r="J1949" s="28">
        <v>2020</v>
      </c>
      <c r="K1949" s="28">
        <v>4</v>
      </c>
      <c r="L1949" s="28">
        <v>26</v>
      </c>
      <c r="M1949" s="55"/>
      <c r="N1949" s="55"/>
      <c r="O1949" s="55"/>
      <c r="P1949" s="55"/>
      <c r="Q1949" s="28">
        <v>2020</v>
      </c>
      <c r="R1949" s="28">
        <v>4</v>
      </c>
      <c r="S1949" s="28">
        <v>26</v>
      </c>
      <c r="T1949" s="55"/>
      <c r="U1949" s="55"/>
      <c r="V1949" s="55"/>
      <c r="W1949" s="55"/>
      <c r="X1949" s="28">
        <v>2020</v>
      </c>
      <c r="Y1949" s="28">
        <v>4</v>
      </c>
      <c r="Z1949" s="28">
        <v>26</v>
      </c>
    </row>
    <row r="1950" spans="10:26" x14ac:dyDescent="0.25">
      <c r="J1950" s="28">
        <v>2020</v>
      </c>
      <c r="K1950" s="28">
        <v>4</v>
      </c>
      <c r="L1950" s="28">
        <v>27</v>
      </c>
      <c r="M1950" s="55"/>
      <c r="N1950" s="55"/>
      <c r="O1950" s="55"/>
      <c r="P1950" s="55"/>
      <c r="Q1950" s="28">
        <v>2020</v>
      </c>
      <c r="R1950" s="28">
        <v>4</v>
      </c>
      <c r="S1950" s="28">
        <v>27</v>
      </c>
      <c r="T1950" s="55"/>
      <c r="U1950" s="55"/>
      <c r="V1950" s="55"/>
      <c r="W1950" s="55"/>
      <c r="X1950" s="28">
        <v>2020</v>
      </c>
      <c r="Y1950" s="28">
        <v>4</v>
      </c>
      <c r="Z1950" s="28">
        <v>27</v>
      </c>
    </row>
    <row r="1951" spans="10:26" x14ac:dyDescent="0.25">
      <c r="J1951" s="28">
        <v>2020</v>
      </c>
      <c r="K1951" s="28">
        <v>4</v>
      </c>
      <c r="L1951" s="28">
        <v>28</v>
      </c>
      <c r="M1951" s="55"/>
      <c r="N1951" s="55"/>
      <c r="O1951" s="55"/>
      <c r="P1951" s="55"/>
      <c r="Q1951" s="28">
        <v>2020</v>
      </c>
      <c r="R1951" s="28">
        <v>4</v>
      </c>
      <c r="S1951" s="28">
        <v>28</v>
      </c>
      <c r="T1951" s="55"/>
      <c r="U1951" s="55"/>
      <c r="V1951" s="55"/>
      <c r="W1951" s="55"/>
      <c r="X1951" s="28">
        <v>2020</v>
      </c>
      <c r="Y1951" s="28">
        <v>4</v>
      </c>
      <c r="Z1951" s="28">
        <v>28</v>
      </c>
    </row>
    <row r="1952" spans="10:26" x14ac:dyDescent="0.25">
      <c r="J1952" s="28">
        <v>2020</v>
      </c>
      <c r="K1952" s="28">
        <v>4</v>
      </c>
      <c r="L1952" s="28">
        <v>29</v>
      </c>
      <c r="M1952" s="55"/>
      <c r="N1952" s="55"/>
      <c r="O1952" s="55"/>
      <c r="P1952" s="55"/>
      <c r="Q1952" s="28">
        <v>2020</v>
      </c>
      <c r="R1952" s="28">
        <v>4</v>
      </c>
      <c r="S1952" s="28">
        <v>29</v>
      </c>
      <c r="T1952" s="55"/>
      <c r="U1952" s="55"/>
      <c r="V1952" s="55"/>
      <c r="W1952" s="55"/>
      <c r="X1952" s="28">
        <v>2020</v>
      </c>
      <c r="Y1952" s="28">
        <v>4</v>
      </c>
      <c r="Z1952" s="28">
        <v>29</v>
      </c>
    </row>
    <row r="1953" spans="10:26" x14ac:dyDescent="0.25">
      <c r="J1953" s="28">
        <v>2020</v>
      </c>
      <c r="K1953" s="28">
        <v>4</v>
      </c>
      <c r="L1953" s="28">
        <v>30</v>
      </c>
      <c r="M1953" s="55"/>
      <c r="N1953" s="55"/>
      <c r="O1953" s="55"/>
      <c r="P1953" s="55"/>
      <c r="Q1953" s="28">
        <v>2020</v>
      </c>
      <c r="R1953" s="28">
        <v>4</v>
      </c>
      <c r="S1953" s="28">
        <v>30</v>
      </c>
      <c r="T1953" s="55"/>
      <c r="U1953" s="55"/>
      <c r="V1953" s="55"/>
      <c r="W1953" s="55"/>
      <c r="X1953" s="28">
        <v>2020</v>
      </c>
      <c r="Y1953" s="28">
        <v>4</v>
      </c>
      <c r="Z1953" s="28">
        <v>30</v>
      </c>
    </row>
    <row r="1954" spans="10:26" x14ac:dyDescent="0.25">
      <c r="J1954" s="28">
        <v>2020</v>
      </c>
      <c r="K1954" s="28">
        <v>5</v>
      </c>
      <c r="L1954" s="28">
        <v>1</v>
      </c>
      <c r="M1954" s="55"/>
      <c r="N1954" s="55"/>
      <c r="O1954" s="55"/>
      <c r="P1954" s="55"/>
      <c r="Q1954" s="28">
        <v>2020</v>
      </c>
      <c r="R1954" s="28">
        <v>5</v>
      </c>
      <c r="S1954" s="28">
        <v>1</v>
      </c>
      <c r="T1954" s="55"/>
      <c r="U1954" s="55"/>
      <c r="V1954" s="55"/>
      <c r="W1954" s="55"/>
      <c r="X1954" s="28">
        <v>2020</v>
      </c>
      <c r="Y1954" s="28">
        <v>5</v>
      </c>
      <c r="Z1954" s="28">
        <v>1</v>
      </c>
    </row>
    <row r="1955" spans="10:26" x14ac:dyDescent="0.25">
      <c r="J1955" s="28">
        <v>2020</v>
      </c>
      <c r="K1955" s="28">
        <v>5</v>
      </c>
      <c r="L1955" s="28">
        <v>2</v>
      </c>
      <c r="M1955" s="55"/>
      <c r="N1955" s="55"/>
      <c r="O1955" s="55"/>
      <c r="P1955" s="55"/>
      <c r="Q1955" s="28">
        <v>2020</v>
      </c>
      <c r="R1955" s="28">
        <v>5</v>
      </c>
      <c r="S1955" s="28">
        <v>2</v>
      </c>
      <c r="T1955" s="55"/>
      <c r="U1955" s="55"/>
      <c r="V1955" s="55"/>
      <c r="W1955" s="55"/>
      <c r="X1955" s="28">
        <v>2020</v>
      </c>
      <c r="Y1955" s="28">
        <v>5</v>
      </c>
      <c r="Z1955" s="28">
        <v>2</v>
      </c>
    </row>
    <row r="1956" spans="10:26" x14ac:dyDescent="0.25">
      <c r="J1956" s="28">
        <v>2020</v>
      </c>
      <c r="K1956" s="28">
        <v>5</v>
      </c>
      <c r="L1956" s="28">
        <v>3</v>
      </c>
      <c r="M1956" s="55"/>
      <c r="N1956" s="55"/>
      <c r="O1956" s="55"/>
      <c r="P1956" s="55"/>
      <c r="Q1956" s="28">
        <v>2020</v>
      </c>
      <c r="R1956" s="28">
        <v>5</v>
      </c>
      <c r="S1956" s="28">
        <v>3</v>
      </c>
      <c r="T1956" s="55"/>
      <c r="U1956" s="55"/>
      <c r="V1956" s="55"/>
      <c r="W1956" s="55"/>
      <c r="X1956" s="28">
        <v>2020</v>
      </c>
      <c r="Y1956" s="28">
        <v>5</v>
      </c>
      <c r="Z1956" s="28">
        <v>3</v>
      </c>
    </row>
    <row r="1957" spans="10:26" x14ac:dyDescent="0.25">
      <c r="J1957" s="28">
        <v>2020</v>
      </c>
      <c r="K1957" s="28">
        <v>5</v>
      </c>
      <c r="L1957" s="28">
        <v>4</v>
      </c>
      <c r="M1957" s="55"/>
      <c r="N1957" s="55"/>
      <c r="O1957" s="55"/>
      <c r="P1957" s="55"/>
      <c r="Q1957" s="28">
        <v>2020</v>
      </c>
      <c r="R1957" s="28">
        <v>5</v>
      </c>
      <c r="S1957" s="28">
        <v>4</v>
      </c>
      <c r="T1957" s="55"/>
      <c r="U1957" s="55"/>
      <c r="V1957" s="55"/>
      <c r="W1957" s="55"/>
      <c r="X1957" s="28">
        <v>2020</v>
      </c>
      <c r="Y1957" s="28">
        <v>5</v>
      </c>
      <c r="Z1957" s="28">
        <v>4</v>
      </c>
    </row>
    <row r="1958" spans="10:26" x14ac:dyDescent="0.25">
      <c r="J1958" s="28">
        <v>2020</v>
      </c>
      <c r="K1958" s="28">
        <v>5</v>
      </c>
      <c r="L1958" s="28">
        <v>5</v>
      </c>
      <c r="M1958" s="55"/>
      <c r="N1958" s="55"/>
      <c r="O1958" s="55"/>
      <c r="P1958" s="55"/>
      <c r="Q1958" s="28">
        <v>2020</v>
      </c>
      <c r="R1958" s="28">
        <v>5</v>
      </c>
      <c r="S1958" s="28">
        <v>5</v>
      </c>
      <c r="T1958" s="55"/>
      <c r="U1958" s="55"/>
      <c r="V1958" s="55"/>
      <c r="W1958" s="55"/>
      <c r="X1958" s="28">
        <v>2020</v>
      </c>
      <c r="Y1958" s="28">
        <v>5</v>
      </c>
      <c r="Z1958" s="28">
        <v>5</v>
      </c>
    </row>
    <row r="1959" spans="10:26" x14ac:dyDescent="0.25">
      <c r="J1959" s="28">
        <v>2020</v>
      </c>
      <c r="K1959" s="28">
        <v>5</v>
      </c>
      <c r="L1959" s="28">
        <v>6</v>
      </c>
      <c r="M1959" s="55"/>
      <c r="N1959" s="55"/>
      <c r="O1959" s="55"/>
      <c r="P1959" s="55"/>
      <c r="Q1959" s="28">
        <v>2020</v>
      </c>
      <c r="R1959" s="28">
        <v>5</v>
      </c>
      <c r="S1959" s="28">
        <v>6</v>
      </c>
      <c r="T1959" s="55"/>
      <c r="U1959" s="55"/>
      <c r="V1959" s="55"/>
      <c r="W1959" s="55"/>
      <c r="X1959" s="28">
        <v>2020</v>
      </c>
      <c r="Y1959" s="28">
        <v>5</v>
      </c>
      <c r="Z1959" s="28">
        <v>6</v>
      </c>
    </row>
    <row r="1960" spans="10:26" x14ac:dyDescent="0.25">
      <c r="J1960" s="28">
        <v>2020</v>
      </c>
      <c r="K1960" s="28">
        <v>5</v>
      </c>
      <c r="L1960" s="28">
        <v>7</v>
      </c>
      <c r="M1960" s="55"/>
      <c r="N1960" s="55"/>
      <c r="O1960" s="55"/>
      <c r="P1960" s="55"/>
      <c r="Q1960" s="28">
        <v>2020</v>
      </c>
      <c r="R1960" s="28">
        <v>5</v>
      </c>
      <c r="S1960" s="28">
        <v>7</v>
      </c>
      <c r="T1960" s="55"/>
      <c r="U1960" s="55"/>
      <c r="V1960" s="55"/>
      <c r="W1960" s="55"/>
      <c r="X1960" s="28">
        <v>2020</v>
      </c>
      <c r="Y1960" s="28">
        <v>5</v>
      </c>
      <c r="Z1960" s="28">
        <v>7</v>
      </c>
    </row>
    <row r="1961" spans="10:26" x14ac:dyDescent="0.25">
      <c r="J1961" s="28">
        <v>2020</v>
      </c>
      <c r="K1961" s="28">
        <v>5</v>
      </c>
      <c r="L1961" s="28">
        <v>8</v>
      </c>
      <c r="M1961" s="55"/>
      <c r="N1961" s="55"/>
      <c r="O1961" s="55"/>
      <c r="P1961" s="55"/>
      <c r="Q1961" s="28">
        <v>2020</v>
      </c>
      <c r="R1961" s="28">
        <v>5</v>
      </c>
      <c r="S1961" s="28">
        <v>8</v>
      </c>
      <c r="T1961" s="55"/>
      <c r="U1961" s="55"/>
      <c r="V1961" s="55"/>
      <c r="W1961" s="55"/>
      <c r="X1961" s="28">
        <v>2020</v>
      </c>
      <c r="Y1961" s="28">
        <v>5</v>
      </c>
      <c r="Z1961" s="28">
        <v>8</v>
      </c>
    </row>
    <row r="1962" spans="10:26" x14ac:dyDescent="0.25">
      <c r="J1962" s="28">
        <v>2020</v>
      </c>
      <c r="K1962" s="28">
        <v>5</v>
      </c>
      <c r="L1962" s="28">
        <v>9</v>
      </c>
      <c r="M1962" s="55"/>
      <c r="N1962" s="55"/>
      <c r="O1962" s="55"/>
      <c r="P1962" s="55"/>
      <c r="Q1962" s="28">
        <v>2020</v>
      </c>
      <c r="R1962" s="28">
        <v>5</v>
      </c>
      <c r="S1962" s="28">
        <v>9</v>
      </c>
      <c r="T1962" s="55"/>
      <c r="U1962" s="55"/>
      <c r="V1962" s="55"/>
      <c r="W1962" s="55"/>
      <c r="X1962" s="28">
        <v>2020</v>
      </c>
      <c r="Y1962" s="28">
        <v>5</v>
      </c>
      <c r="Z1962" s="28">
        <v>9</v>
      </c>
    </row>
    <row r="1963" spans="10:26" x14ac:dyDescent="0.25">
      <c r="J1963" s="28">
        <v>2020</v>
      </c>
      <c r="K1963" s="28">
        <v>5</v>
      </c>
      <c r="L1963" s="28">
        <v>10</v>
      </c>
      <c r="M1963" s="55"/>
      <c r="N1963" s="55"/>
      <c r="O1963" s="55"/>
      <c r="P1963" s="55"/>
      <c r="Q1963" s="28">
        <v>2020</v>
      </c>
      <c r="R1963" s="28">
        <v>5</v>
      </c>
      <c r="S1963" s="28">
        <v>10</v>
      </c>
      <c r="T1963" s="55"/>
      <c r="U1963" s="55"/>
      <c r="V1963" s="55"/>
      <c r="W1963" s="55"/>
      <c r="X1963" s="28">
        <v>2020</v>
      </c>
      <c r="Y1963" s="28">
        <v>5</v>
      </c>
      <c r="Z1963" s="28">
        <v>10</v>
      </c>
    </row>
    <row r="1964" spans="10:26" x14ac:dyDescent="0.25">
      <c r="J1964" s="28">
        <v>2020</v>
      </c>
      <c r="K1964" s="28">
        <v>5</v>
      </c>
      <c r="L1964" s="28">
        <v>11</v>
      </c>
      <c r="M1964" s="55"/>
      <c r="N1964" s="55"/>
      <c r="O1964" s="55"/>
      <c r="P1964" s="55"/>
      <c r="Q1964" s="28">
        <v>2020</v>
      </c>
      <c r="R1964" s="28">
        <v>5</v>
      </c>
      <c r="S1964" s="28">
        <v>11</v>
      </c>
      <c r="T1964" s="55"/>
      <c r="U1964" s="55"/>
      <c r="V1964" s="55"/>
      <c r="W1964" s="55"/>
      <c r="X1964" s="28">
        <v>2020</v>
      </c>
      <c r="Y1964" s="28">
        <v>5</v>
      </c>
      <c r="Z1964" s="28">
        <v>11</v>
      </c>
    </row>
    <row r="1965" spans="10:26" x14ac:dyDescent="0.25">
      <c r="J1965" s="28">
        <v>2020</v>
      </c>
      <c r="K1965" s="28">
        <v>5</v>
      </c>
      <c r="L1965" s="28">
        <v>12</v>
      </c>
      <c r="M1965" s="55"/>
      <c r="N1965" s="55"/>
      <c r="O1965" s="55"/>
      <c r="P1965" s="55"/>
      <c r="Q1965" s="28">
        <v>2020</v>
      </c>
      <c r="R1965" s="28">
        <v>5</v>
      </c>
      <c r="S1965" s="28">
        <v>12</v>
      </c>
      <c r="T1965" s="55"/>
      <c r="U1965" s="55"/>
      <c r="V1965" s="55"/>
      <c r="W1965" s="55"/>
      <c r="X1965" s="28">
        <v>2020</v>
      </c>
      <c r="Y1965" s="28">
        <v>5</v>
      </c>
      <c r="Z1965" s="28">
        <v>12</v>
      </c>
    </row>
    <row r="1966" spans="10:26" x14ac:dyDescent="0.25">
      <c r="J1966" s="28">
        <v>2020</v>
      </c>
      <c r="K1966" s="28">
        <v>5</v>
      </c>
      <c r="L1966" s="28">
        <v>13</v>
      </c>
      <c r="M1966" s="55"/>
      <c r="N1966" s="55"/>
      <c r="O1966" s="55"/>
      <c r="P1966" s="55"/>
      <c r="Q1966" s="28">
        <v>2020</v>
      </c>
      <c r="R1966" s="28">
        <v>5</v>
      </c>
      <c r="S1966" s="28">
        <v>13</v>
      </c>
      <c r="T1966" s="55"/>
      <c r="U1966" s="55"/>
      <c r="V1966" s="55"/>
      <c r="W1966" s="55"/>
      <c r="X1966" s="28">
        <v>2020</v>
      </c>
      <c r="Y1966" s="28">
        <v>5</v>
      </c>
      <c r="Z1966" s="28">
        <v>13</v>
      </c>
    </row>
    <row r="1967" spans="10:26" x14ac:dyDescent="0.25">
      <c r="J1967" s="28">
        <v>2020</v>
      </c>
      <c r="K1967" s="28">
        <v>5</v>
      </c>
      <c r="L1967" s="28">
        <v>14</v>
      </c>
      <c r="M1967" s="55"/>
      <c r="N1967" s="55"/>
      <c r="O1967" s="55"/>
      <c r="P1967" s="55"/>
      <c r="Q1967" s="28">
        <v>2020</v>
      </c>
      <c r="R1967" s="28">
        <v>5</v>
      </c>
      <c r="S1967" s="28">
        <v>14</v>
      </c>
      <c r="T1967" s="55"/>
      <c r="U1967" s="55"/>
      <c r="V1967" s="55"/>
      <c r="W1967" s="55"/>
      <c r="X1967" s="28">
        <v>2020</v>
      </c>
      <c r="Y1967" s="28">
        <v>5</v>
      </c>
      <c r="Z1967" s="28">
        <v>14</v>
      </c>
    </row>
    <row r="1968" spans="10:26" x14ac:dyDescent="0.25">
      <c r="J1968" s="28">
        <v>2020</v>
      </c>
      <c r="K1968" s="28">
        <v>5</v>
      </c>
      <c r="L1968" s="28">
        <v>15</v>
      </c>
      <c r="M1968" s="55"/>
      <c r="N1968" s="55"/>
      <c r="O1968" s="55"/>
      <c r="P1968" s="55"/>
      <c r="Q1968" s="28">
        <v>2020</v>
      </c>
      <c r="R1968" s="28">
        <v>5</v>
      </c>
      <c r="S1968" s="28">
        <v>15</v>
      </c>
      <c r="T1968" s="55"/>
      <c r="U1968" s="55"/>
      <c r="V1968" s="55"/>
      <c r="W1968" s="55"/>
      <c r="X1968" s="28">
        <v>2020</v>
      </c>
      <c r="Y1968" s="28">
        <v>5</v>
      </c>
      <c r="Z1968" s="28">
        <v>15</v>
      </c>
    </row>
    <row r="1969" spans="10:26" x14ac:dyDescent="0.25">
      <c r="J1969" s="28">
        <v>2020</v>
      </c>
      <c r="K1969" s="28">
        <v>5</v>
      </c>
      <c r="L1969" s="28">
        <v>16</v>
      </c>
      <c r="M1969" s="55"/>
      <c r="N1969" s="55"/>
      <c r="O1969" s="55"/>
      <c r="P1969" s="55"/>
      <c r="Q1969" s="28">
        <v>2020</v>
      </c>
      <c r="R1969" s="28">
        <v>5</v>
      </c>
      <c r="S1969" s="28">
        <v>16</v>
      </c>
      <c r="T1969" s="55"/>
      <c r="U1969" s="55"/>
      <c r="V1969" s="55"/>
      <c r="W1969" s="55"/>
      <c r="X1969" s="28">
        <v>2020</v>
      </c>
      <c r="Y1969" s="28">
        <v>5</v>
      </c>
      <c r="Z1969" s="28">
        <v>16</v>
      </c>
    </row>
    <row r="1970" spans="10:26" x14ac:dyDescent="0.25">
      <c r="J1970" s="28">
        <v>2020</v>
      </c>
      <c r="K1970" s="28">
        <v>5</v>
      </c>
      <c r="L1970" s="28">
        <v>17</v>
      </c>
      <c r="M1970" s="55"/>
      <c r="N1970" s="55"/>
      <c r="O1970" s="55"/>
      <c r="P1970" s="55"/>
      <c r="Q1970" s="28">
        <v>2020</v>
      </c>
      <c r="R1970" s="28">
        <v>5</v>
      </c>
      <c r="S1970" s="28">
        <v>17</v>
      </c>
      <c r="T1970" s="55"/>
      <c r="U1970" s="55"/>
      <c r="V1970" s="55"/>
      <c r="W1970" s="55"/>
      <c r="X1970" s="28">
        <v>2020</v>
      </c>
      <c r="Y1970" s="28">
        <v>5</v>
      </c>
      <c r="Z1970" s="28">
        <v>17</v>
      </c>
    </row>
    <row r="1971" spans="10:26" x14ac:dyDescent="0.25">
      <c r="J1971" s="28">
        <v>2020</v>
      </c>
      <c r="K1971" s="28">
        <v>5</v>
      </c>
      <c r="L1971" s="28">
        <v>18</v>
      </c>
      <c r="M1971" s="55"/>
      <c r="N1971" s="55"/>
      <c r="O1971" s="55"/>
      <c r="P1971" s="55"/>
      <c r="Q1971" s="28">
        <v>2020</v>
      </c>
      <c r="R1971" s="28">
        <v>5</v>
      </c>
      <c r="S1971" s="28">
        <v>18</v>
      </c>
      <c r="T1971" s="55"/>
      <c r="U1971" s="55"/>
      <c r="V1971" s="55"/>
      <c r="W1971" s="55"/>
      <c r="X1971" s="28">
        <v>2020</v>
      </c>
      <c r="Y1971" s="28">
        <v>5</v>
      </c>
      <c r="Z1971" s="28">
        <v>18</v>
      </c>
    </row>
    <row r="1972" spans="10:26" x14ac:dyDescent="0.25">
      <c r="J1972" s="28">
        <v>2020</v>
      </c>
      <c r="K1972" s="28">
        <v>5</v>
      </c>
      <c r="L1972" s="28">
        <v>19</v>
      </c>
      <c r="M1972" s="55"/>
      <c r="N1972" s="55"/>
      <c r="O1972" s="55"/>
      <c r="P1972" s="55"/>
      <c r="Q1972" s="28">
        <v>2020</v>
      </c>
      <c r="R1972" s="28">
        <v>5</v>
      </c>
      <c r="S1972" s="28">
        <v>19</v>
      </c>
      <c r="T1972" s="55"/>
      <c r="U1972" s="55"/>
      <c r="V1972" s="55"/>
      <c r="W1972" s="55"/>
      <c r="X1972" s="28">
        <v>2020</v>
      </c>
      <c r="Y1972" s="28">
        <v>5</v>
      </c>
      <c r="Z1972" s="28">
        <v>19</v>
      </c>
    </row>
    <row r="1973" spans="10:26" x14ac:dyDescent="0.25">
      <c r="J1973" s="28">
        <v>2020</v>
      </c>
      <c r="K1973" s="28">
        <v>5</v>
      </c>
      <c r="L1973" s="28">
        <v>20</v>
      </c>
      <c r="M1973" s="55"/>
      <c r="N1973" s="55"/>
      <c r="O1973" s="55"/>
      <c r="P1973" s="55"/>
      <c r="Q1973" s="28">
        <v>2020</v>
      </c>
      <c r="R1973" s="28">
        <v>5</v>
      </c>
      <c r="S1973" s="28">
        <v>20</v>
      </c>
      <c r="T1973" s="55"/>
      <c r="U1973" s="55"/>
      <c r="V1973" s="55"/>
      <c r="W1973" s="55"/>
      <c r="X1973" s="28">
        <v>2020</v>
      </c>
      <c r="Y1973" s="28">
        <v>5</v>
      </c>
      <c r="Z1973" s="28">
        <v>20</v>
      </c>
    </row>
    <row r="1974" spans="10:26" x14ac:dyDescent="0.25">
      <c r="J1974" s="28">
        <v>2020</v>
      </c>
      <c r="K1974" s="28">
        <v>5</v>
      </c>
      <c r="L1974" s="28">
        <v>21</v>
      </c>
      <c r="M1974" s="55"/>
      <c r="N1974" s="55"/>
      <c r="O1974" s="55"/>
      <c r="P1974" s="55"/>
      <c r="Q1974" s="28">
        <v>2020</v>
      </c>
      <c r="R1974" s="28">
        <v>5</v>
      </c>
      <c r="S1974" s="28">
        <v>21</v>
      </c>
      <c r="T1974" s="55"/>
      <c r="U1974" s="55"/>
      <c r="V1974" s="55"/>
      <c r="W1974" s="55"/>
      <c r="X1974" s="28">
        <v>2020</v>
      </c>
      <c r="Y1974" s="28">
        <v>5</v>
      </c>
      <c r="Z1974" s="28">
        <v>21</v>
      </c>
    </row>
    <row r="1975" spans="10:26" x14ac:dyDescent="0.25">
      <c r="J1975" s="28">
        <v>2020</v>
      </c>
      <c r="K1975" s="28">
        <v>5</v>
      </c>
      <c r="L1975" s="28">
        <v>22</v>
      </c>
      <c r="M1975" s="55"/>
      <c r="N1975" s="55"/>
      <c r="O1975" s="55"/>
      <c r="P1975" s="55"/>
      <c r="Q1975" s="28">
        <v>2020</v>
      </c>
      <c r="R1975" s="28">
        <v>5</v>
      </c>
      <c r="S1975" s="28">
        <v>22</v>
      </c>
      <c r="T1975" s="55"/>
      <c r="U1975" s="55"/>
      <c r="V1975" s="55"/>
      <c r="W1975" s="55"/>
      <c r="X1975" s="28">
        <v>2020</v>
      </c>
      <c r="Y1975" s="28">
        <v>5</v>
      </c>
      <c r="Z1975" s="28">
        <v>22</v>
      </c>
    </row>
    <row r="1976" spans="10:26" x14ac:dyDescent="0.25">
      <c r="J1976" s="28">
        <v>2020</v>
      </c>
      <c r="K1976" s="28">
        <v>5</v>
      </c>
      <c r="L1976" s="28">
        <v>23</v>
      </c>
      <c r="M1976" s="55"/>
      <c r="N1976" s="55"/>
      <c r="O1976" s="55"/>
      <c r="P1976" s="55"/>
      <c r="Q1976" s="28">
        <v>2020</v>
      </c>
      <c r="R1976" s="28">
        <v>5</v>
      </c>
      <c r="S1976" s="28">
        <v>23</v>
      </c>
      <c r="T1976" s="55"/>
      <c r="U1976" s="55"/>
      <c r="V1976" s="55"/>
      <c r="W1976" s="55"/>
      <c r="X1976" s="28">
        <v>2020</v>
      </c>
      <c r="Y1976" s="28">
        <v>5</v>
      </c>
      <c r="Z1976" s="28">
        <v>23</v>
      </c>
    </row>
    <row r="1977" spans="10:26" x14ac:dyDescent="0.25">
      <c r="J1977" s="28">
        <v>2020</v>
      </c>
      <c r="K1977" s="28">
        <v>5</v>
      </c>
      <c r="L1977" s="28">
        <v>24</v>
      </c>
      <c r="M1977" s="55"/>
      <c r="N1977" s="55"/>
      <c r="O1977" s="55"/>
      <c r="P1977" s="55"/>
      <c r="Q1977" s="28">
        <v>2020</v>
      </c>
      <c r="R1977" s="28">
        <v>5</v>
      </c>
      <c r="S1977" s="28">
        <v>24</v>
      </c>
      <c r="T1977" s="55"/>
      <c r="U1977" s="55"/>
      <c r="V1977" s="55"/>
      <c r="W1977" s="55"/>
      <c r="X1977" s="28">
        <v>2020</v>
      </c>
      <c r="Y1977" s="28">
        <v>5</v>
      </c>
      <c r="Z1977" s="28">
        <v>24</v>
      </c>
    </row>
    <row r="1978" spans="10:26" x14ac:dyDescent="0.25">
      <c r="J1978" s="28">
        <v>2020</v>
      </c>
      <c r="K1978" s="28">
        <v>5</v>
      </c>
      <c r="L1978" s="28">
        <v>25</v>
      </c>
      <c r="M1978" s="55"/>
      <c r="N1978" s="55"/>
      <c r="O1978" s="55"/>
      <c r="P1978" s="55"/>
      <c r="Q1978" s="28">
        <v>2020</v>
      </c>
      <c r="R1978" s="28">
        <v>5</v>
      </c>
      <c r="S1978" s="28">
        <v>25</v>
      </c>
      <c r="T1978" s="55"/>
      <c r="U1978" s="55"/>
      <c r="V1978" s="55"/>
      <c r="W1978" s="55"/>
      <c r="X1978" s="28">
        <v>2020</v>
      </c>
      <c r="Y1978" s="28">
        <v>5</v>
      </c>
      <c r="Z1978" s="28">
        <v>25</v>
      </c>
    </row>
    <row r="1979" spans="10:26" x14ac:dyDescent="0.25">
      <c r="J1979" s="28">
        <v>2020</v>
      </c>
      <c r="K1979" s="28">
        <v>5</v>
      </c>
      <c r="L1979" s="28">
        <v>26</v>
      </c>
      <c r="M1979" s="55"/>
      <c r="N1979" s="55"/>
      <c r="O1979" s="55"/>
      <c r="P1979" s="55"/>
      <c r="Q1979" s="28">
        <v>2020</v>
      </c>
      <c r="R1979" s="28">
        <v>5</v>
      </c>
      <c r="S1979" s="28">
        <v>26</v>
      </c>
      <c r="T1979" s="55"/>
      <c r="U1979" s="55"/>
      <c r="V1979" s="55"/>
      <c r="W1979" s="55"/>
      <c r="X1979" s="28">
        <v>2020</v>
      </c>
      <c r="Y1979" s="28">
        <v>5</v>
      </c>
      <c r="Z1979" s="28">
        <v>26</v>
      </c>
    </row>
    <row r="1980" spans="10:26" x14ac:dyDescent="0.25">
      <c r="J1980" s="28">
        <v>2020</v>
      </c>
      <c r="K1980" s="28">
        <v>5</v>
      </c>
      <c r="L1980" s="28">
        <v>27</v>
      </c>
      <c r="M1980" s="55"/>
      <c r="N1980" s="55"/>
      <c r="O1980" s="55"/>
      <c r="P1980" s="55"/>
      <c r="Q1980" s="28">
        <v>2020</v>
      </c>
      <c r="R1980" s="28">
        <v>5</v>
      </c>
      <c r="S1980" s="28">
        <v>27</v>
      </c>
      <c r="T1980" s="55"/>
      <c r="U1980" s="55"/>
      <c r="V1980" s="55"/>
      <c r="W1980" s="55"/>
      <c r="X1980" s="28">
        <v>2020</v>
      </c>
      <c r="Y1980" s="28">
        <v>5</v>
      </c>
      <c r="Z1980" s="28">
        <v>27</v>
      </c>
    </row>
    <row r="1981" spans="10:26" x14ac:dyDescent="0.25">
      <c r="J1981" s="28">
        <v>2020</v>
      </c>
      <c r="K1981" s="28">
        <v>5</v>
      </c>
      <c r="L1981" s="28">
        <v>28</v>
      </c>
      <c r="M1981" s="55"/>
      <c r="N1981" s="55"/>
      <c r="O1981" s="55"/>
      <c r="P1981" s="55"/>
      <c r="Q1981" s="28">
        <v>2020</v>
      </c>
      <c r="R1981" s="28">
        <v>5</v>
      </c>
      <c r="S1981" s="28">
        <v>28</v>
      </c>
      <c r="T1981" s="55"/>
      <c r="U1981" s="55"/>
      <c r="V1981" s="55"/>
      <c r="W1981" s="55"/>
      <c r="X1981" s="28">
        <v>2020</v>
      </c>
      <c r="Y1981" s="28">
        <v>5</v>
      </c>
      <c r="Z1981" s="28">
        <v>28</v>
      </c>
    </row>
    <row r="1982" spans="10:26" x14ac:dyDescent="0.25">
      <c r="J1982" s="28">
        <v>2020</v>
      </c>
      <c r="K1982" s="28">
        <v>5</v>
      </c>
      <c r="L1982" s="28">
        <v>29</v>
      </c>
      <c r="M1982" s="55"/>
      <c r="N1982" s="55"/>
      <c r="O1982" s="55"/>
      <c r="P1982" s="55"/>
      <c r="Q1982" s="28">
        <v>2020</v>
      </c>
      <c r="R1982" s="28">
        <v>5</v>
      </c>
      <c r="S1982" s="28">
        <v>29</v>
      </c>
      <c r="T1982" s="55"/>
      <c r="U1982" s="55"/>
      <c r="V1982" s="55"/>
      <c r="W1982" s="55"/>
      <c r="X1982" s="28">
        <v>2020</v>
      </c>
      <c r="Y1982" s="28">
        <v>5</v>
      </c>
      <c r="Z1982" s="28">
        <v>29</v>
      </c>
    </row>
    <row r="1983" spans="10:26" x14ac:dyDescent="0.25">
      <c r="J1983" s="28">
        <v>2020</v>
      </c>
      <c r="K1983" s="28">
        <v>5</v>
      </c>
      <c r="L1983" s="28">
        <v>30</v>
      </c>
      <c r="M1983" s="55"/>
      <c r="N1983" s="55"/>
      <c r="O1983" s="55"/>
      <c r="P1983" s="55"/>
      <c r="Q1983" s="28">
        <v>2020</v>
      </c>
      <c r="R1983" s="28">
        <v>5</v>
      </c>
      <c r="S1983" s="28">
        <v>30</v>
      </c>
      <c r="T1983" s="55"/>
      <c r="U1983" s="55"/>
      <c r="V1983" s="55"/>
      <c r="W1983" s="55"/>
      <c r="X1983" s="28">
        <v>2020</v>
      </c>
      <c r="Y1983" s="28">
        <v>5</v>
      </c>
      <c r="Z1983" s="28">
        <v>30</v>
      </c>
    </row>
    <row r="1984" spans="10:26" x14ac:dyDescent="0.25">
      <c r="J1984" s="28">
        <v>2020</v>
      </c>
      <c r="K1984" s="28">
        <v>5</v>
      </c>
      <c r="L1984" s="28">
        <v>31</v>
      </c>
      <c r="M1984" s="55"/>
      <c r="N1984" s="55"/>
      <c r="O1984" s="55"/>
      <c r="P1984" s="55"/>
      <c r="Q1984" s="28">
        <v>2020</v>
      </c>
      <c r="R1984" s="28">
        <v>5</v>
      </c>
      <c r="S1984" s="28">
        <v>31</v>
      </c>
      <c r="T1984" s="55"/>
      <c r="U1984" s="55"/>
      <c r="V1984" s="55"/>
      <c r="W1984" s="55"/>
      <c r="X1984" s="28">
        <v>2020</v>
      </c>
      <c r="Y1984" s="28">
        <v>5</v>
      </c>
      <c r="Z1984" s="28">
        <v>31</v>
      </c>
    </row>
    <row r="1985" spans="10:26" x14ac:dyDescent="0.25">
      <c r="J1985" s="28">
        <v>2020</v>
      </c>
      <c r="K1985" s="28">
        <v>6</v>
      </c>
      <c r="L1985" s="28">
        <v>1</v>
      </c>
      <c r="M1985" s="55"/>
      <c r="N1985" s="55"/>
      <c r="O1985" s="55"/>
      <c r="P1985" s="55"/>
      <c r="Q1985" s="28">
        <v>2020</v>
      </c>
      <c r="R1985" s="28">
        <v>6</v>
      </c>
      <c r="S1985" s="28">
        <v>1</v>
      </c>
      <c r="T1985" s="55"/>
      <c r="U1985" s="55"/>
      <c r="V1985" s="55"/>
      <c r="W1985" s="55"/>
      <c r="X1985" s="28">
        <v>2020</v>
      </c>
      <c r="Y1985" s="28">
        <v>6</v>
      </c>
      <c r="Z1985" s="28">
        <v>1</v>
      </c>
    </row>
    <row r="1986" spans="10:26" x14ac:dyDescent="0.25">
      <c r="J1986" s="28">
        <v>2020</v>
      </c>
      <c r="K1986" s="28">
        <v>6</v>
      </c>
      <c r="L1986" s="28">
        <v>2</v>
      </c>
      <c r="M1986" s="55"/>
      <c r="N1986" s="55"/>
      <c r="O1986" s="55"/>
      <c r="P1986" s="55"/>
      <c r="Q1986" s="28">
        <v>2020</v>
      </c>
      <c r="R1986" s="28">
        <v>6</v>
      </c>
      <c r="S1986" s="28">
        <v>2</v>
      </c>
      <c r="T1986" s="55"/>
      <c r="U1986" s="55"/>
      <c r="V1986" s="55"/>
      <c r="W1986" s="55"/>
      <c r="X1986" s="28">
        <v>2020</v>
      </c>
      <c r="Y1986" s="28">
        <v>6</v>
      </c>
      <c r="Z1986" s="28">
        <v>2</v>
      </c>
    </row>
    <row r="1987" spans="10:26" x14ac:dyDescent="0.25">
      <c r="J1987" s="28">
        <v>2020</v>
      </c>
      <c r="K1987" s="28">
        <v>6</v>
      </c>
      <c r="L1987" s="28">
        <v>3</v>
      </c>
      <c r="M1987" s="55"/>
      <c r="N1987" s="55"/>
      <c r="O1987" s="55"/>
      <c r="P1987" s="55"/>
      <c r="Q1987" s="28">
        <v>2020</v>
      </c>
      <c r="R1987" s="28">
        <v>6</v>
      </c>
      <c r="S1987" s="28">
        <v>3</v>
      </c>
      <c r="T1987" s="55"/>
      <c r="U1987" s="55"/>
      <c r="V1987" s="55"/>
      <c r="W1987" s="55"/>
      <c r="X1987" s="28">
        <v>2020</v>
      </c>
      <c r="Y1987" s="28">
        <v>6</v>
      </c>
      <c r="Z1987" s="28">
        <v>3</v>
      </c>
    </row>
    <row r="1988" spans="10:26" x14ac:dyDescent="0.25">
      <c r="J1988" s="28">
        <v>2020</v>
      </c>
      <c r="K1988" s="28">
        <v>6</v>
      </c>
      <c r="L1988" s="28">
        <v>4</v>
      </c>
      <c r="M1988" s="55"/>
      <c r="N1988" s="55"/>
      <c r="O1988" s="55"/>
      <c r="P1988" s="55"/>
      <c r="Q1988" s="28">
        <v>2020</v>
      </c>
      <c r="R1988" s="28">
        <v>6</v>
      </c>
      <c r="S1988" s="28">
        <v>4</v>
      </c>
      <c r="T1988" s="55"/>
      <c r="U1988" s="55"/>
      <c r="V1988" s="55"/>
      <c r="W1988" s="55"/>
      <c r="X1988" s="28">
        <v>2020</v>
      </c>
      <c r="Y1988" s="28">
        <v>6</v>
      </c>
      <c r="Z1988" s="28">
        <v>4</v>
      </c>
    </row>
    <row r="1989" spans="10:26" x14ac:dyDescent="0.25">
      <c r="J1989" s="28">
        <v>2020</v>
      </c>
      <c r="K1989" s="28">
        <v>6</v>
      </c>
      <c r="L1989" s="28">
        <v>5</v>
      </c>
      <c r="M1989" s="55"/>
      <c r="N1989" s="55"/>
      <c r="O1989" s="55"/>
      <c r="P1989" s="55"/>
      <c r="Q1989" s="28">
        <v>2020</v>
      </c>
      <c r="R1989" s="28">
        <v>6</v>
      </c>
      <c r="S1989" s="28">
        <v>5</v>
      </c>
      <c r="T1989" s="55"/>
      <c r="U1989" s="55"/>
      <c r="V1989" s="55"/>
      <c r="W1989" s="55"/>
      <c r="X1989" s="28">
        <v>2020</v>
      </c>
      <c r="Y1989" s="28">
        <v>6</v>
      </c>
      <c r="Z1989" s="28">
        <v>5</v>
      </c>
    </row>
    <row r="1990" spans="10:26" x14ac:dyDescent="0.25">
      <c r="J1990" s="28">
        <v>2020</v>
      </c>
      <c r="K1990" s="28">
        <v>6</v>
      </c>
      <c r="L1990" s="28">
        <v>6</v>
      </c>
      <c r="M1990" s="55"/>
      <c r="N1990" s="55"/>
      <c r="O1990" s="55"/>
      <c r="P1990" s="55"/>
      <c r="Q1990" s="28">
        <v>2020</v>
      </c>
      <c r="R1990" s="28">
        <v>6</v>
      </c>
      <c r="S1990" s="28">
        <v>6</v>
      </c>
      <c r="T1990" s="55"/>
      <c r="U1990" s="55"/>
      <c r="V1990" s="55"/>
      <c r="W1990" s="55"/>
      <c r="X1990" s="28">
        <v>2020</v>
      </c>
      <c r="Y1990" s="28">
        <v>6</v>
      </c>
      <c r="Z1990" s="28">
        <v>6</v>
      </c>
    </row>
    <row r="1991" spans="10:26" x14ac:dyDescent="0.25">
      <c r="J1991" s="28">
        <v>2020</v>
      </c>
      <c r="K1991" s="28">
        <v>6</v>
      </c>
      <c r="L1991" s="28">
        <v>7</v>
      </c>
      <c r="M1991" s="55"/>
      <c r="N1991" s="55"/>
      <c r="O1991" s="55"/>
      <c r="P1991" s="55"/>
      <c r="Q1991" s="28">
        <v>2020</v>
      </c>
      <c r="R1991" s="28">
        <v>6</v>
      </c>
      <c r="S1991" s="28">
        <v>7</v>
      </c>
      <c r="T1991" s="55"/>
      <c r="U1991" s="55"/>
      <c r="V1991" s="55"/>
      <c r="W1991" s="55"/>
      <c r="X1991" s="28">
        <v>2020</v>
      </c>
      <c r="Y1991" s="28">
        <v>6</v>
      </c>
      <c r="Z1991" s="28">
        <v>7</v>
      </c>
    </row>
    <row r="1992" spans="10:26" x14ac:dyDescent="0.25">
      <c r="J1992" s="28">
        <v>2020</v>
      </c>
      <c r="K1992" s="28">
        <v>6</v>
      </c>
      <c r="L1992" s="28">
        <v>8</v>
      </c>
      <c r="M1992" s="55"/>
      <c r="N1992" s="55"/>
      <c r="O1992" s="55"/>
      <c r="P1992" s="55"/>
      <c r="Q1992" s="28">
        <v>2020</v>
      </c>
      <c r="R1992" s="28">
        <v>6</v>
      </c>
      <c r="S1992" s="28">
        <v>8</v>
      </c>
      <c r="T1992" s="55"/>
      <c r="U1992" s="55"/>
      <c r="V1992" s="55"/>
      <c r="W1992" s="55"/>
      <c r="X1992" s="28">
        <v>2020</v>
      </c>
      <c r="Y1992" s="28">
        <v>6</v>
      </c>
      <c r="Z1992" s="28">
        <v>8</v>
      </c>
    </row>
    <row r="1993" spans="10:26" x14ac:dyDescent="0.25">
      <c r="J1993" s="28">
        <v>2020</v>
      </c>
      <c r="K1993" s="28">
        <v>6</v>
      </c>
      <c r="L1993" s="28">
        <v>9</v>
      </c>
      <c r="M1993" s="55"/>
      <c r="N1993" s="55"/>
      <c r="O1993" s="55"/>
      <c r="P1993" s="55"/>
      <c r="Q1993" s="28">
        <v>2020</v>
      </c>
      <c r="R1993" s="28">
        <v>6</v>
      </c>
      <c r="S1993" s="28">
        <v>9</v>
      </c>
      <c r="T1993" s="55"/>
      <c r="U1993" s="55"/>
      <c r="V1993" s="55"/>
      <c r="W1993" s="55"/>
      <c r="X1993" s="28">
        <v>2020</v>
      </c>
      <c r="Y1993" s="28">
        <v>6</v>
      </c>
      <c r="Z1993" s="28">
        <v>9</v>
      </c>
    </row>
    <row r="1994" spans="10:26" x14ac:dyDescent="0.25">
      <c r="J1994" s="28">
        <v>2020</v>
      </c>
      <c r="K1994" s="28">
        <v>6</v>
      </c>
      <c r="L1994" s="28">
        <v>10</v>
      </c>
      <c r="M1994" s="55"/>
      <c r="N1994" s="55"/>
      <c r="O1994" s="55"/>
      <c r="P1994" s="55"/>
      <c r="Q1994" s="28">
        <v>2020</v>
      </c>
      <c r="R1994" s="28">
        <v>6</v>
      </c>
      <c r="S1994" s="28">
        <v>10</v>
      </c>
      <c r="T1994" s="55"/>
      <c r="U1994" s="55"/>
      <c r="V1994" s="55"/>
      <c r="W1994" s="55"/>
      <c r="X1994" s="28">
        <v>2020</v>
      </c>
      <c r="Y1994" s="28">
        <v>6</v>
      </c>
      <c r="Z1994" s="28">
        <v>10</v>
      </c>
    </row>
    <row r="1995" spans="10:26" x14ac:dyDescent="0.25">
      <c r="J1995" s="28">
        <v>2020</v>
      </c>
      <c r="K1995" s="28">
        <v>6</v>
      </c>
      <c r="L1995" s="28">
        <v>11</v>
      </c>
      <c r="M1995" s="55"/>
      <c r="N1995" s="55"/>
      <c r="O1995" s="55"/>
      <c r="P1995" s="55"/>
      <c r="Q1995" s="28">
        <v>2020</v>
      </c>
      <c r="R1995" s="28">
        <v>6</v>
      </c>
      <c r="S1995" s="28">
        <v>11</v>
      </c>
      <c r="T1995" s="55"/>
      <c r="U1995" s="55"/>
      <c r="V1995" s="55"/>
      <c r="W1995" s="55"/>
      <c r="X1995" s="28">
        <v>2020</v>
      </c>
      <c r="Y1995" s="28">
        <v>6</v>
      </c>
      <c r="Z1995" s="28">
        <v>11</v>
      </c>
    </row>
    <row r="1996" spans="10:26" x14ac:dyDescent="0.25">
      <c r="J1996" s="28">
        <v>2020</v>
      </c>
      <c r="K1996" s="28">
        <v>6</v>
      </c>
      <c r="L1996" s="28">
        <v>12</v>
      </c>
      <c r="M1996" s="55"/>
      <c r="N1996" s="55"/>
      <c r="O1996" s="55"/>
      <c r="P1996" s="55"/>
      <c r="Q1996" s="28">
        <v>2020</v>
      </c>
      <c r="R1996" s="28">
        <v>6</v>
      </c>
      <c r="S1996" s="28">
        <v>12</v>
      </c>
      <c r="T1996" s="55"/>
      <c r="U1996" s="55"/>
      <c r="V1996" s="55"/>
      <c r="W1996" s="55"/>
      <c r="X1996" s="28">
        <v>2020</v>
      </c>
      <c r="Y1996" s="28">
        <v>6</v>
      </c>
      <c r="Z1996" s="28">
        <v>12</v>
      </c>
    </row>
    <row r="1997" spans="10:26" x14ac:dyDescent="0.25">
      <c r="J1997" s="28">
        <v>2020</v>
      </c>
      <c r="K1997" s="28">
        <v>6</v>
      </c>
      <c r="L1997" s="28">
        <v>13</v>
      </c>
      <c r="M1997" s="55"/>
      <c r="N1997" s="55"/>
      <c r="O1997" s="55"/>
      <c r="P1997" s="55"/>
      <c r="Q1997" s="28">
        <v>2020</v>
      </c>
      <c r="R1997" s="28">
        <v>6</v>
      </c>
      <c r="S1997" s="28">
        <v>13</v>
      </c>
      <c r="T1997" s="55"/>
      <c r="U1997" s="55"/>
      <c r="V1997" s="55"/>
      <c r="W1997" s="55"/>
      <c r="X1997" s="28">
        <v>2020</v>
      </c>
      <c r="Y1997" s="28">
        <v>6</v>
      </c>
      <c r="Z1997" s="28">
        <v>13</v>
      </c>
    </row>
    <row r="1998" spans="10:26" x14ac:dyDescent="0.25">
      <c r="J1998" s="28">
        <v>2020</v>
      </c>
      <c r="K1998" s="28">
        <v>6</v>
      </c>
      <c r="L1998" s="28">
        <v>14</v>
      </c>
      <c r="M1998" s="55"/>
      <c r="N1998" s="55"/>
      <c r="O1998" s="55"/>
      <c r="P1998" s="55"/>
      <c r="Q1998" s="28">
        <v>2020</v>
      </c>
      <c r="R1998" s="28">
        <v>6</v>
      </c>
      <c r="S1998" s="28">
        <v>14</v>
      </c>
      <c r="T1998" s="55"/>
      <c r="U1998" s="55"/>
      <c r="V1998" s="55"/>
      <c r="W1998" s="55"/>
      <c r="X1998" s="28">
        <v>2020</v>
      </c>
      <c r="Y1998" s="28">
        <v>6</v>
      </c>
      <c r="Z1998" s="28">
        <v>14</v>
      </c>
    </row>
    <row r="1999" spans="10:26" x14ac:dyDescent="0.25">
      <c r="J1999" s="28">
        <v>2020</v>
      </c>
      <c r="K1999" s="28">
        <v>6</v>
      </c>
      <c r="L1999" s="28">
        <v>15</v>
      </c>
      <c r="M1999" s="55"/>
      <c r="N1999" s="55"/>
      <c r="O1999" s="55"/>
      <c r="P1999" s="55"/>
      <c r="Q1999" s="28">
        <v>2020</v>
      </c>
      <c r="R1999" s="28">
        <v>6</v>
      </c>
      <c r="S1999" s="28">
        <v>15</v>
      </c>
      <c r="T1999" s="55"/>
      <c r="U1999" s="55"/>
      <c r="V1999" s="55"/>
      <c r="W1999" s="55"/>
      <c r="X1999" s="28">
        <v>2020</v>
      </c>
      <c r="Y1999" s="28">
        <v>6</v>
      </c>
      <c r="Z1999" s="28">
        <v>15</v>
      </c>
    </row>
    <row r="2000" spans="10:26" x14ac:dyDescent="0.25">
      <c r="J2000" s="28">
        <v>2020</v>
      </c>
      <c r="K2000" s="28">
        <v>6</v>
      </c>
      <c r="L2000" s="28">
        <v>16</v>
      </c>
      <c r="M2000" s="55"/>
      <c r="N2000" s="55"/>
      <c r="O2000" s="55"/>
      <c r="P2000" s="55"/>
      <c r="Q2000" s="28">
        <v>2020</v>
      </c>
      <c r="R2000" s="28">
        <v>6</v>
      </c>
      <c r="S2000" s="28">
        <v>16</v>
      </c>
      <c r="T2000" s="55"/>
      <c r="U2000" s="55"/>
      <c r="V2000" s="55"/>
      <c r="W2000" s="55"/>
      <c r="X2000" s="28">
        <v>2020</v>
      </c>
      <c r="Y2000" s="28">
        <v>6</v>
      </c>
      <c r="Z2000" s="28">
        <v>16</v>
      </c>
    </row>
    <row r="2001" spans="10:26" x14ac:dyDescent="0.25">
      <c r="J2001" s="28">
        <v>2020</v>
      </c>
      <c r="K2001" s="28">
        <v>6</v>
      </c>
      <c r="L2001" s="28">
        <v>17</v>
      </c>
      <c r="M2001" s="55"/>
      <c r="N2001" s="55"/>
      <c r="O2001" s="55"/>
      <c r="P2001" s="55"/>
      <c r="Q2001" s="28">
        <v>2020</v>
      </c>
      <c r="R2001" s="28">
        <v>6</v>
      </c>
      <c r="S2001" s="28">
        <v>17</v>
      </c>
      <c r="T2001" s="55"/>
      <c r="U2001" s="55"/>
      <c r="V2001" s="55"/>
      <c r="W2001" s="55"/>
      <c r="X2001" s="28">
        <v>2020</v>
      </c>
      <c r="Y2001" s="28">
        <v>6</v>
      </c>
      <c r="Z2001" s="28">
        <v>17</v>
      </c>
    </row>
    <row r="2002" spans="10:26" x14ac:dyDescent="0.25">
      <c r="J2002" s="28">
        <v>2020</v>
      </c>
      <c r="K2002" s="28">
        <v>6</v>
      </c>
      <c r="L2002" s="28">
        <v>18</v>
      </c>
      <c r="M2002" s="55"/>
      <c r="N2002" s="55"/>
      <c r="O2002" s="55"/>
      <c r="P2002" s="55"/>
      <c r="Q2002" s="28">
        <v>2020</v>
      </c>
      <c r="R2002" s="28">
        <v>6</v>
      </c>
      <c r="S2002" s="28">
        <v>18</v>
      </c>
      <c r="T2002" s="55"/>
      <c r="U2002" s="55"/>
      <c r="V2002" s="55"/>
      <c r="W2002" s="55"/>
      <c r="X2002" s="28">
        <v>2020</v>
      </c>
      <c r="Y2002" s="28">
        <v>6</v>
      </c>
      <c r="Z2002" s="28">
        <v>18</v>
      </c>
    </row>
    <row r="2003" spans="10:26" x14ac:dyDescent="0.25">
      <c r="J2003" s="28">
        <v>2020</v>
      </c>
      <c r="K2003" s="28">
        <v>6</v>
      </c>
      <c r="L2003" s="28">
        <v>19</v>
      </c>
      <c r="M2003" s="55"/>
      <c r="N2003" s="55"/>
      <c r="O2003" s="55"/>
      <c r="P2003" s="55"/>
      <c r="Q2003" s="28">
        <v>2020</v>
      </c>
      <c r="R2003" s="28">
        <v>6</v>
      </c>
      <c r="S2003" s="28">
        <v>19</v>
      </c>
      <c r="T2003" s="55"/>
      <c r="U2003" s="55"/>
      <c r="V2003" s="55"/>
      <c r="W2003" s="55"/>
      <c r="X2003" s="28">
        <v>2020</v>
      </c>
      <c r="Y2003" s="28">
        <v>6</v>
      </c>
      <c r="Z2003" s="28">
        <v>19</v>
      </c>
    </row>
    <row r="2004" spans="10:26" x14ac:dyDescent="0.25">
      <c r="J2004" s="28">
        <v>2020</v>
      </c>
      <c r="K2004" s="28">
        <v>6</v>
      </c>
      <c r="L2004" s="28">
        <v>20</v>
      </c>
      <c r="M2004" s="55"/>
      <c r="N2004" s="55"/>
      <c r="O2004" s="55"/>
      <c r="P2004" s="55"/>
      <c r="Q2004" s="28">
        <v>2020</v>
      </c>
      <c r="R2004" s="28">
        <v>6</v>
      </c>
      <c r="S2004" s="28">
        <v>20</v>
      </c>
      <c r="T2004" s="55"/>
      <c r="U2004" s="55"/>
      <c r="V2004" s="55"/>
      <c r="W2004" s="55"/>
      <c r="X2004" s="28">
        <v>2020</v>
      </c>
      <c r="Y2004" s="28">
        <v>6</v>
      </c>
      <c r="Z2004" s="28">
        <v>20</v>
      </c>
    </row>
    <row r="2005" spans="10:26" x14ac:dyDescent="0.25">
      <c r="J2005" s="28">
        <v>2020</v>
      </c>
      <c r="K2005" s="28">
        <v>6</v>
      </c>
      <c r="L2005" s="28">
        <v>21</v>
      </c>
      <c r="M2005" s="55"/>
      <c r="N2005" s="55"/>
      <c r="O2005" s="55"/>
      <c r="P2005" s="55"/>
      <c r="Q2005" s="28">
        <v>2020</v>
      </c>
      <c r="R2005" s="28">
        <v>6</v>
      </c>
      <c r="S2005" s="28">
        <v>21</v>
      </c>
      <c r="T2005" s="55"/>
      <c r="U2005" s="55"/>
      <c r="V2005" s="55"/>
      <c r="W2005" s="55"/>
      <c r="X2005" s="28">
        <v>2020</v>
      </c>
      <c r="Y2005" s="28">
        <v>6</v>
      </c>
      <c r="Z2005" s="28">
        <v>21</v>
      </c>
    </row>
    <row r="2006" spans="10:26" x14ac:dyDescent="0.25">
      <c r="J2006" s="28">
        <v>2020</v>
      </c>
      <c r="K2006" s="28">
        <v>6</v>
      </c>
      <c r="L2006" s="28">
        <v>22</v>
      </c>
      <c r="M2006" s="55"/>
      <c r="N2006" s="55"/>
      <c r="O2006" s="55"/>
      <c r="P2006" s="55"/>
      <c r="Q2006" s="28">
        <v>2020</v>
      </c>
      <c r="R2006" s="28">
        <v>6</v>
      </c>
      <c r="S2006" s="28">
        <v>22</v>
      </c>
      <c r="T2006" s="55"/>
      <c r="U2006" s="55"/>
      <c r="V2006" s="55"/>
      <c r="W2006" s="55"/>
      <c r="X2006" s="28">
        <v>2020</v>
      </c>
      <c r="Y2006" s="28">
        <v>6</v>
      </c>
      <c r="Z2006" s="28">
        <v>22</v>
      </c>
    </row>
    <row r="2007" spans="10:26" x14ac:dyDescent="0.25">
      <c r="J2007" s="28">
        <v>2020</v>
      </c>
      <c r="K2007" s="28">
        <v>6</v>
      </c>
      <c r="L2007" s="28">
        <v>23</v>
      </c>
      <c r="M2007" s="55"/>
      <c r="N2007" s="55"/>
      <c r="O2007" s="55"/>
      <c r="P2007" s="55"/>
      <c r="Q2007" s="28">
        <v>2020</v>
      </c>
      <c r="R2007" s="28">
        <v>6</v>
      </c>
      <c r="S2007" s="28">
        <v>23</v>
      </c>
      <c r="T2007" s="55"/>
      <c r="U2007" s="55"/>
      <c r="V2007" s="55"/>
      <c r="W2007" s="55"/>
      <c r="X2007" s="28">
        <v>2020</v>
      </c>
      <c r="Y2007" s="28">
        <v>6</v>
      </c>
      <c r="Z2007" s="28">
        <v>23</v>
      </c>
    </row>
    <row r="2008" spans="10:26" x14ac:dyDescent="0.25">
      <c r="J2008" s="28">
        <v>2020</v>
      </c>
      <c r="K2008" s="28">
        <v>6</v>
      </c>
      <c r="L2008" s="28">
        <v>24</v>
      </c>
      <c r="M2008" s="55"/>
      <c r="N2008" s="55"/>
      <c r="O2008" s="55"/>
      <c r="P2008" s="55"/>
      <c r="Q2008" s="28">
        <v>2020</v>
      </c>
      <c r="R2008" s="28">
        <v>6</v>
      </c>
      <c r="S2008" s="28">
        <v>24</v>
      </c>
      <c r="T2008" s="55"/>
      <c r="U2008" s="55"/>
      <c r="V2008" s="55"/>
      <c r="W2008" s="55"/>
      <c r="X2008" s="28">
        <v>2020</v>
      </c>
      <c r="Y2008" s="28">
        <v>6</v>
      </c>
      <c r="Z2008" s="28">
        <v>24</v>
      </c>
    </row>
    <row r="2009" spans="10:26" x14ac:dyDescent="0.25">
      <c r="J2009" s="28">
        <v>2020</v>
      </c>
      <c r="K2009" s="28">
        <v>6</v>
      </c>
      <c r="L2009" s="28">
        <v>25</v>
      </c>
      <c r="M2009" s="55"/>
      <c r="N2009" s="55"/>
      <c r="O2009" s="55"/>
      <c r="P2009" s="55"/>
      <c r="Q2009" s="28">
        <v>2020</v>
      </c>
      <c r="R2009" s="28">
        <v>6</v>
      </c>
      <c r="S2009" s="28">
        <v>25</v>
      </c>
      <c r="T2009" s="55"/>
      <c r="U2009" s="55"/>
      <c r="V2009" s="55"/>
      <c r="W2009" s="55"/>
      <c r="X2009" s="28">
        <v>2020</v>
      </c>
      <c r="Y2009" s="28">
        <v>6</v>
      </c>
      <c r="Z2009" s="28">
        <v>25</v>
      </c>
    </row>
    <row r="2010" spans="10:26" x14ac:dyDescent="0.25">
      <c r="J2010" s="28">
        <v>2020</v>
      </c>
      <c r="K2010" s="28">
        <v>6</v>
      </c>
      <c r="L2010" s="28">
        <v>26</v>
      </c>
      <c r="M2010" s="55"/>
      <c r="N2010" s="55"/>
      <c r="O2010" s="55"/>
      <c r="P2010" s="55"/>
      <c r="Q2010" s="28">
        <v>2020</v>
      </c>
      <c r="R2010" s="28">
        <v>6</v>
      </c>
      <c r="S2010" s="28">
        <v>26</v>
      </c>
      <c r="T2010" s="55"/>
      <c r="U2010" s="55"/>
      <c r="V2010" s="55"/>
      <c r="W2010" s="55"/>
      <c r="X2010" s="28">
        <v>2020</v>
      </c>
      <c r="Y2010" s="28">
        <v>6</v>
      </c>
      <c r="Z2010" s="28">
        <v>26</v>
      </c>
    </row>
    <row r="2011" spans="10:26" x14ac:dyDescent="0.25">
      <c r="J2011" s="28">
        <v>2020</v>
      </c>
      <c r="K2011" s="28">
        <v>6</v>
      </c>
      <c r="L2011" s="28">
        <v>27</v>
      </c>
      <c r="M2011" s="55"/>
      <c r="N2011" s="55"/>
      <c r="O2011" s="55"/>
      <c r="P2011" s="55"/>
      <c r="Q2011" s="28">
        <v>2020</v>
      </c>
      <c r="R2011" s="28">
        <v>6</v>
      </c>
      <c r="S2011" s="28">
        <v>27</v>
      </c>
      <c r="T2011" s="55"/>
      <c r="U2011" s="55"/>
      <c r="V2011" s="55"/>
      <c r="W2011" s="55"/>
      <c r="X2011" s="28">
        <v>2020</v>
      </c>
      <c r="Y2011" s="28">
        <v>6</v>
      </c>
      <c r="Z2011" s="28">
        <v>27</v>
      </c>
    </row>
    <row r="2012" spans="10:26" x14ac:dyDescent="0.25">
      <c r="J2012" s="28">
        <v>2020</v>
      </c>
      <c r="K2012" s="28">
        <v>6</v>
      </c>
      <c r="L2012" s="28">
        <v>28</v>
      </c>
      <c r="M2012" s="55"/>
      <c r="N2012" s="55"/>
      <c r="O2012" s="55"/>
      <c r="P2012" s="55"/>
      <c r="Q2012" s="28">
        <v>2020</v>
      </c>
      <c r="R2012" s="28">
        <v>6</v>
      </c>
      <c r="S2012" s="28">
        <v>28</v>
      </c>
      <c r="T2012" s="55"/>
      <c r="U2012" s="55"/>
      <c r="V2012" s="55"/>
      <c r="W2012" s="55"/>
      <c r="X2012" s="28">
        <v>2020</v>
      </c>
      <c r="Y2012" s="28">
        <v>6</v>
      </c>
      <c r="Z2012" s="28">
        <v>28</v>
      </c>
    </row>
    <row r="2013" spans="10:26" x14ac:dyDescent="0.25">
      <c r="J2013" s="28">
        <v>2020</v>
      </c>
      <c r="K2013" s="28">
        <v>6</v>
      </c>
      <c r="L2013" s="28">
        <v>29</v>
      </c>
      <c r="M2013" s="55"/>
      <c r="N2013" s="55"/>
      <c r="O2013" s="55"/>
      <c r="P2013" s="55"/>
      <c r="Q2013" s="28">
        <v>2020</v>
      </c>
      <c r="R2013" s="28">
        <v>6</v>
      </c>
      <c r="S2013" s="28">
        <v>29</v>
      </c>
      <c r="T2013" s="55"/>
      <c r="U2013" s="55"/>
      <c r="V2013" s="55"/>
      <c r="W2013" s="55"/>
      <c r="X2013" s="28">
        <v>2020</v>
      </c>
      <c r="Y2013" s="28">
        <v>6</v>
      </c>
      <c r="Z2013" s="28">
        <v>29</v>
      </c>
    </row>
    <row r="2014" spans="10:26" x14ac:dyDescent="0.25">
      <c r="J2014" s="28">
        <v>2020</v>
      </c>
      <c r="K2014" s="28">
        <v>6</v>
      </c>
      <c r="L2014" s="28">
        <v>30</v>
      </c>
      <c r="M2014" s="55"/>
      <c r="N2014" s="55"/>
      <c r="O2014" s="55"/>
      <c r="P2014" s="55"/>
      <c r="Q2014" s="28">
        <v>2020</v>
      </c>
      <c r="R2014" s="28">
        <v>6</v>
      </c>
      <c r="S2014" s="28">
        <v>30</v>
      </c>
      <c r="T2014" s="55"/>
      <c r="U2014" s="55"/>
      <c r="V2014" s="55"/>
      <c r="W2014" s="55"/>
      <c r="X2014" s="28">
        <v>2020</v>
      </c>
      <c r="Y2014" s="28">
        <v>6</v>
      </c>
      <c r="Z2014" s="28">
        <v>30</v>
      </c>
    </row>
    <row r="2015" spans="10:26" x14ac:dyDescent="0.25">
      <c r="J2015" s="28">
        <v>2020</v>
      </c>
      <c r="K2015" s="28">
        <v>7</v>
      </c>
      <c r="L2015" s="28">
        <v>1</v>
      </c>
      <c r="M2015" s="55"/>
      <c r="N2015" s="55"/>
      <c r="O2015" s="55"/>
      <c r="P2015" s="55"/>
      <c r="Q2015" s="28">
        <v>2020</v>
      </c>
      <c r="R2015" s="28">
        <v>7</v>
      </c>
      <c r="S2015" s="28">
        <v>1</v>
      </c>
      <c r="T2015" s="55"/>
      <c r="U2015" s="55"/>
      <c r="V2015" s="55"/>
      <c r="W2015" s="55"/>
      <c r="X2015" s="28">
        <v>2020</v>
      </c>
      <c r="Y2015" s="28">
        <v>7</v>
      </c>
      <c r="Z2015" s="28">
        <v>1</v>
      </c>
    </row>
    <row r="2016" spans="10:26" x14ac:dyDescent="0.25">
      <c r="J2016" s="28">
        <v>2020</v>
      </c>
      <c r="K2016" s="28">
        <v>7</v>
      </c>
      <c r="L2016" s="28">
        <v>2</v>
      </c>
      <c r="M2016" s="55"/>
      <c r="N2016" s="55"/>
      <c r="O2016" s="55"/>
      <c r="P2016" s="55"/>
      <c r="Q2016" s="28">
        <v>2020</v>
      </c>
      <c r="R2016" s="28">
        <v>7</v>
      </c>
      <c r="S2016" s="28">
        <v>2</v>
      </c>
      <c r="T2016" s="55"/>
      <c r="U2016" s="55"/>
      <c r="V2016" s="55"/>
      <c r="W2016" s="55"/>
      <c r="X2016" s="28">
        <v>2020</v>
      </c>
      <c r="Y2016" s="28">
        <v>7</v>
      </c>
      <c r="Z2016" s="28">
        <v>2</v>
      </c>
    </row>
    <row r="2017" spans="10:26" x14ac:dyDescent="0.25">
      <c r="J2017" s="28">
        <v>2020</v>
      </c>
      <c r="K2017" s="28">
        <v>7</v>
      </c>
      <c r="L2017" s="28">
        <v>3</v>
      </c>
      <c r="M2017" s="55"/>
      <c r="N2017" s="55"/>
      <c r="O2017" s="55"/>
      <c r="P2017" s="55"/>
      <c r="Q2017" s="28">
        <v>2020</v>
      </c>
      <c r="R2017" s="28">
        <v>7</v>
      </c>
      <c r="S2017" s="28">
        <v>3</v>
      </c>
      <c r="T2017" s="55"/>
      <c r="U2017" s="55"/>
      <c r="V2017" s="55"/>
      <c r="W2017" s="55"/>
      <c r="X2017" s="28">
        <v>2020</v>
      </c>
      <c r="Y2017" s="28">
        <v>7</v>
      </c>
      <c r="Z2017" s="28">
        <v>3</v>
      </c>
    </row>
    <row r="2018" spans="10:26" x14ac:dyDescent="0.25">
      <c r="J2018" s="28">
        <v>2020</v>
      </c>
      <c r="K2018" s="28">
        <v>7</v>
      </c>
      <c r="L2018" s="28">
        <v>4</v>
      </c>
      <c r="M2018" s="55"/>
      <c r="N2018" s="55"/>
      <c r="O2018" s="55"/>
      <c r="P2018" s="55"/>
      <c r="Q2018" s="28">
        <v>2020</v>
      </c>
      <c r="R2018" s="28">
        <v>7</v>
      </c>
      <c r="S2018" s="28">
        <v>4</v>
      </c>
      <c r="T2018" s="55"/>
      <c r="U2018" s="55"/>
      <c r="V2018" s="55"/>
      <c r="W2018" s="55"/>
      <c r="X2018" s="28">
        <v>2020</v>
      </c>
      <c r="Y2018" s="28">
        <v>7</v>
      </c>
      <c r="Z2018" s="28">
        <v>4</v>
      </c>
    </row>
    <row r="2019" spans="10:26" x14ac:dyDescent="0.25">
      <c r="J2019" s="28">
        <v>2020</v>
      </c>
      <c r="K2019" s="28">
        <v>7</v>
      </c>
      <c r="L2019" s="28">
        <v>5</v>
      </c>
      <c r="M2019" s="55"/>
      <c r="N2019" s="55"/>
      <c r="O2019" s="55"/>
      <c r="P2019" s="55"/>
      <c r="Q2019" s="28">
        <v>2020</v>
      </c>
      <c r="R2019" s="28">
        <v>7</v>
      </c>
      <c r="S2019" s="28">
        <v>5</v>
      </c>
      <c r="T2019" s="55"/>
      <c r="U2019" s="55"/>
      <c r="V2019" s="55"/>
      <c r="W2019" s="55"/>
      <c r="X2019" s="28">
        <v>2020</v>
      </c>
      <c r="Y2019" s="28">
        <v>7</v>
      </c>
      <c r="Z2019" s="28">
        <v>5</v>
      </c>
    </row>
    <row r="2020" spans="10:26" x14ac:dyDescent="0.25">
      <c r="J2020" s="28">
        <v>2020</v>
      </c>
      <c r="K2020" s="28">
        <v>7</v>
      </c>
      <c r="L2020" s="28">
        <v>6</v>
      </c>
      <c r="M2020" s="55"/>
      <c r="N2020" s="55"/>
      <c r="O2020" s="55"/>
      <c r="P2020" s="55"/>
      <c r="Q2020" s="28">
        <v>2020</v>
      </c>
      <c r="R2020" s="28">
        <v>7</v>
      </c>
      <c r="S2020" s="28">
        <v>6</v>
      </c>
      <c r="T2020" s="55"/>
      <c r="U2020" s="55"/>
      <c r="V2020" s="55"/>
      <c r="W2020" s="55"/>
      <c r="X2020" s="28">
        <v>2020</v>
      </c>
      <c r="Y2020" s="28">
        <v>7</v>
      </c>
      <c r="Z2020" s="28">
        <v>6</v>
      </c>
    </row>
    <row r="2021" spans="10:26" x14ac:dyDescent="0.25">
      <c r="J2021" s="28">
        <v>2020</v>
      </c>
      <c r="K2021" s="28">
        <v>7</v>
      </c>
      <c r="L2021" s="28">
        <v>7</v>
      </c>
      <c r="M2021" s="55"/>
      <c r="N2021" s="55"/>
      <c r="O2021" s="55"/>
      <c r="P2021" s="55"/>
      <c r="Q2021" s="28">
        <v>2020</v>
      </c>
      <c r="R2021" s="28">
        <v>7</v>
      </c>
      <c r="S2021" s="28">
        <v>7</v>
      </c>
      <c r="T2021" s="55"/>
      <c r="U2021" s="55"/>
      <c r="V2021" s="55"/>
      <c r="W2021" s="55"/>
      <c r="X2021" s="28">
        <v>2020</v>
      </c>
      <c r="Y2021" s="28">
        <v>7</v>
      </c>
      <c r="Z2021" s="28">
        <v>7</v>
      </c>
    </row>
    <row r="2022" spans="10:26" x14ac:dyDescent="0.25">
      <c r="J2022" s="28">
        <v>2020</v>
      </c>
      <c r="K2022" s="28">
        <v>7</v>
      </c>
      <c r="L2022" s="28">
        <v>8</v>
      </c>
      <c r="M2022" s="55"/>
      <c r="N2022" s="55"/>
      <c r="O2022" s="55"/>
      <c r="P2022" s="55"/>
      <c r="Q2022" s="28">
        <v>2020</v>
      </c>
      <c r="R2022" s="28">
        <v>7</v>
      </c>
      <c r="S2022" s="28">
        <v>8</v>
      </c>
      <c r="T2022" s="55"/>
      <c r="U2022" s="55"/>
      <c r="V2022" s="55"/>
      <c r="W2022" s="55"/>
      <c r="X2022" s="28">
        <v>2020</v>
      </c>
      <c r="Y2022" s="28">
        <v>7</v>
      </c>
      <c r="Z2022" s="28">
        <v>8</v>
      </c>
    </row>
    <row r="2023" spans="10:26" x14ac:dyDescent="0.25">
      <c r="J2023" s="28">
        <v>2020</v>
      </c>
      <c r="K2023" s="28">
        <v>7</v>
      </c>
      <c r="L2023" s="28">
        <v>9</v>
      </c>
      <c r="M2023" s="55"/>
      <c r="N2023" s="55"/>
      <c r="O2023" s="55"/>
      <c r="P2023" s="55"/>
      <c r="Q2023" s="28">
        <v>2020</v>
      </c>
      <c r="R2023" s="28">
        <v>7</v>
      </c>
      <c r="S2023" s="28">
        <v>9</v>
      </c>
      <c r="T2023" s="55"/>
      <c r="U2023" s="55"/>
      <c r="V2023" s="55"/>
      <c r="W2023" s="55"/>
      <c r="X2023" s="28">
        <v>2020</v>
      </c>
      <c r="Y2023" s="28">
        <v>7</v>
      </c>
      <c r="Z2023" s="28">
        <v>9</v>
      </c>
    </row>
    <row r="2024" spans="10:26" x14ac:dyDescent="0.25">
      <c r="J2024" s="28">
        <v>2020</v>
      </c>
      <c r="K2024" s="28">
        <v>7</v>
      </c>
      <c r="L2024" s="28">
        <v>10</v>
      </c>
      <c r="M2024" s="55"/>
      <c r="N2024" s="55"/>
      <c r="O2024" s="55"/>
      <c r="P2024" s="55"/>
      <c r="Q2024" s="28">
        <v>2020</v>
      </c>
      <c r="R2024" s="28">
        <v>7</v>
      </c>
      <c r="S2024" s="28">
        <v>10</v>
      </c>
      <c r="T2024" s="55"/>
      <c r="U2024" s="55"/>
      <c r="V2024" s="55"/>
      <c r="W2024" s="55"/>
      <c r="X2024" s="28">
        <v>2020</v>
      </c>
      <c r="Y2024" s="28">
        <v>7</v>
      </c>
      <c r="Z2024" s="28">
        <v>10</v>
      </c>
    </row>
    <row r="2025" spans="10:26" x14ac:dyDescent="0.25">
      <c r="J2025" s="28">
        <v>2020</v>
      </c>
      <c r="K2025" s="28">
        <v>7</v>
      </c>
      <c r="L2025" s="28">
        <v>11</v>
      </c>
      <c r="M2025" s="55"/>
      <c r="N2025" s="55"/>
      <c r="O2025" s="55"/>
      <c r="P2025" s="55"/>
      <c r="Q2025" s="28">
        <v>2020</v>
      </c>
      <c r="R2025" s="28">
        <v>7</v>
      </c>
      <c r="S2025" s="28">
        <v>11</v>
      </c>
      <c r="T2025" s="55"/>
      <c r="U2025" s="55"/>
      <c r="V2025" s="55"/>
      <c r="W2025" s="55"/>
      <c r="X2025" s="28">
        <v>2020</v>
      </c>
      <c r="Y2025" s="28">
        <v>7</v>
      </c>
      <c r="Z2025" s="28">
        <v>11</v>
      </c>
    </row>
    <row r="2026" spans="10:26" x14ac:dyDescent="0.25">
      <c r="J2026" s="28">
        <v>2020</v>
      </c>
      <c r="K2026" s="28">
        <v>7</v>
      </c>
      <c r="L2026" s="28">
        <v>12</v>
      </c>
      <c r="M2026" s="55"/>
      <c r="N2026" s="55"/>
      <c r="O2026" s="55"/>
      <c r="P2026" s="55"/>
      <c r="Q2026" s="28">
        <v>2020</v>
      </c>
      <c r="R2026" s="28">
        <v>7</v>
      </c>
      <c r="S2026" s="28">
        <v>12</v>
      </c>
      <c r="T2026" s="55"/>
      <c r="U2026" s="55"/>
      <c r="V2026" s="55"/>
      <c r="W2026" s="55"/>
      <c r="X2026" s="28">
        <v>2020</v>
      </c>
      <c r="Y2026" s="28">
        <v>7</v>
      </c>
      <c r="Z2026" s="28">
        <v>12</v>
      </c>
    </row>
    <row r="2027" spans="10:26" x14ac:dyDescent="0.25">
      <c r="J2027" s="28">
        <v>2020</v>
      </c>
      <c r="K2027" s="28">
        <v>7</v>
      </c>
      <c r="L2027" s="28">
        <v>13</v>
      </c>
      <c r="M2027" s="55"/>
      <c r="N2027" s="55"/>
      <c r="O2027" s="55"/>
      <c r="P2027" s="55"/>
      <c r="Q2027" s="28">
        <v>2020</v>
      </c>
      <c r="R2027" s="28">
        <v>7</v>
      </c>
      <c r="S2027" s="28">
        <v>13</v>
      </c>
      <c r="T2027" s="55"/>
      <c r="U2027" s="55"/>
      <c r="V2027" s="55"/>
      <c r="W2027" s="55"/>
      <c r="X2027" s="28">
        <v>2020</v>
      </c>
      <c r="Y2027" s="28">
        <v>7</v>
      </c>
      <c r="Z2027" s="28">
        <v>13</v>
      </c>
    </row>
    <row r="2028" spans="10:26" x14ac:dyDescent="0.25">
      <c r="J2028" s="28">
        <v>2020</v>
      </c>
      <c r="K2028" s="28">
        <v>7</v>
      </c>
      <c r="L2028" s="28">
        <v>14</v>
      </c>
      <c r="M2028" s="55"/>
      <c r="N2028" s="55"/>
      <c r="O2028" s="55"/>
      <c r="P2028" s="55"/>
      <c r="Q2028" s="28">
        <v>2020</v>
      </c>
      <c r="R2028" s="28">
        <v>7</v>
      </c>
      <c r="S2028" s="28">
        <v>14</v>
      </c>
      <c r="T2028" s="55"/>
      <c r="U2028" s="55"/>
      <c r="V2028" s="55"/>
      <c r="W2028" s="55"/>
      <c r="X2028" s="28">
        <v>2020</v>
      </c>
      <c r="Y2028" s="28">
        <v>7</v>
      </c>
      <c r="Z2028" s="28">
        <v>14</v>
      </c>
    </row>
    <row r="2029" spans="10:26" x14ac:dyDescent="0.25">
      <c r="J2029" s="28">
        <v>2020</v>
      </c>
      <c r="K2029" s="28">
        <v>7</v>
      </c>
      <c r="L2029" s="28">
        <v>15</v>
      </c>
      <c r="M2029" s="55"/>
      <c r="N2029" s="55"/>
      <c r="O2029" s="55"/>
      <c r="P2029" s="55"/>
      <c r="Q2029" s="28">
        <v>2020</v>
      </c>
      <c r="R2029" s="28">
        <v>7</v>
      </c>
      <c r="S2029" s="28">
        <v>15</v>
      </c>
      <c r="T2029" s="55"/>
      <c r="U2029" s="55"/>
      <c r="V2029" s="55"/>
      <c r="W2029" s="55"/>
      <c r="X2029" s="28">
        <v>2020</v>
      </c>
      <c r="Y2029" s="28">
        <v>7</v>
      </c>
      <c r="Z2029" s="28">
        <v>15</v>
      </c>
    </row>
    <row r="2030" spans="10:26" x14ac:dyDescent="0.25">
      <c r="J2030" s="28">
        <v>2020</v>
      </c>
      <c r="K2030" s="28">
        <v>7</v>
      </c>
      <c r="L2030" s="28">
        <v>16</v>
      </c>
      <c r="M2030" s="55"/>
      <c r="N2030" s="55"/>
      <c r="O2030" s="55"/>
      <c r="P2030" s="55"/>
      <c r="Q2030" s="28">
        <v>2020</v>
      </c>
      <c r="R2030" s="28">
        <v>7</v>
      </c>
      <c r="S2030" s="28">
        <v>16</v>
      </c>
      <c r="T2030" s="55"/>
      <c r="U2030" s="55"/>
      <c r="V2030" s="55"/>
      <c r="W2030" s="55"/>
      <c r="X2030" s="28">
        <v>2020</v>
      </c>
      <c r="Y2030" s="28">
        <v>7</v>
      </c>
      <c r="Z2030" s="28">
        <v>16</v>
      </c>
    </row>
    <row r="2031" spans="10:26" x14ac:dyDescent="0.25">
      <c r="J2031" s="28">
        <v>2020</v>
      </c>
      <c r="K2031" s="28">
        <v>7</v>
      </c>
      <c r="L2031" s="28">
        <v>17</v>
      </c>
      <c r="M2031" s="55"/>
      <c r="N2031" s="55"/>
      <c r="O2031" s="55"/>
      <c r="P2031" s="55"/>
      <c r="Q2031" s="28">
        <v>2020</v>
      </c>
      <c r="R2031" s="28">
        <v>7</v>
      </c>
      <c r="S2031" s="28">
        <v>17</v>
      </c>
      <c r="T2031" s="55"/>
      <c r="U2031" s="55"/>
      <c r="V2031" s="55"/>
      <c r="W2031" s="55"/>
      <c r="X2031" s="28">
        <v>2020</v>
      </c>
      <c r="Y2031" s="28">
        <v>7</v>
      </c>
      <c r="Z2031" s="28">
        <v>17</v>
      </c>
    </row>
    <row r="2032" spans="10:26" x14ac:dyDescent="0.25">
      <c r="J2032" s="28">
        <v>2020</v>
      </c>
      <c r="K2032" s="28">
        <v>7</v>
      </c>
      <c r="L2032" s="28">
        <v>18</v>
      </c>
      <c r="M2032" s="55"/>
      <c r="N2032" s="55"/>
      <c r="O2032" s="55"/>
      <c r="P2032" s="55"/>
      <c r="Q2032" s="28">
        <v>2020</v>
      </c>
      <c r="R2032" s="28">
        <v>7</v>
      </c>
      <c r="S2032" s="28">
        <v>18</v>
      </c>
      <c r="T2032" s="55"/>
      <c r="U2032" s="55"/>
      <c r="V2032" s="55"/>
      <c r="W2032" s="55"/>
      <c r="X2032" s="28">
        <v>2020</v>
      </c>
      <c r="Y2032" s="28">
        <v>7</v>
      </c>
      <c r="Z2032" s="28">
        <v>18</v>
      </c>
    </row>
    <row r="2033" spans="10:26" x14ac:dyDescent="0.25">
      <c r="J2033" s="28">
        <v>2020</v>
      </c>
      <c r="K2033" s="28">
        <v>7</v>
      </c>
      <c r="L2033" s="28">
        <v>19</v>
      </c>
      <c r="M2033" s="55"/>
      <c r="N2033" s="55"/>
      <c r="O2033" s="55"/>
      <c r="P2033" s="55"/>
      <c r="Q2033" s="28">
        <v>2020</v>
      </c>
      <c r="R2033" s="28">
        <v>7</v>
      </c>
      <c r="S2033" s="28">
        <v>19</v>
      </c>
      <c r="T2033" s="55"/>
      <c r="U2033" s="55"/>
      <c r="V2033" s="55"/>
      <c r="W2033" s="55"/>
      <c r="X2033" s="28">
        <v>2020</v>
      </c>
      <c r="Y2033" s="28">
        <v>7</v>
      </c>
      <c r="Z2033" s="28">
        <v>19</v>
      </c>
    </row>
    <row r="2034" spans="10:26" x14ac:dyDescent="0.25">
      <c r="J2034" s="28">
        <v>2020</v>
      </c>
      <c r="K2034" s="28">
        <v>7</v>
      </c>
      <c r="L2034" s="28">
        <v>20</v>
      </c>
      <c r="M2034" s="55"/>
      <c r="N2034" s="55"/>
      <c r="O2034" s="55"/>
      <c r="P2034" s="55"/>
      <c r="Q2034" s="28">
        <v>2020</v>
      </c>
      <c r="R2034" s="28">
        <v>7</v>
      </c>
      <c r="S2034" s="28">
        <v>20</v>
      </c>
      <c r="T2034" s="55"/>
      <c r="U2034" s="55"/>
      <c r="V2034" s="55"/>
      <c r="W2034" s="55"/>
      <c r="X2034" s="28">
        <v>2020</v>
      </c>
      <c r="Y2034" s="28">
        <v>7</v>
      </c>
      <c r="Z2034" s="28">
        <v>20</v>
      </c>
    </row>
    <row r="2035" spans="10:26" x14ac:dyDescent="0.25">
      <c r="J2035" s="28">
        <v>2020</v>
      </c>
      <c r="K2035" s="28">
        <v>7</v>
      </c>
      <c r="L2035" s="28">
        <v>21</v>
      </c>
      <c r="M2035" s="55"/>
      <c r="N2035" s="55"/>
      <c r="O2035" s="55"/>
      <c r="P2035" s="55"/>
      <c r="Q2035" s="28">
        <v>2020</v>
      </c>
      <c r="R2035" s="28">
        <v>7</v>
      </c>
      <c r="S2035" s="28">
        <v>21</v>
      </c>
      <c r="T2035" s="55"/>
      <c r="U2035" s="55"/>
      <c r="V2035" s="55"/>
      <c r="W2035" s="55"/>
      <c r="X2035" s="28">
        <v>2020</v>
      </c>
      <c r="Y2035" s="28">
        <v>7</v>
      </c>
      <c r="Z2035" s="28">
        <v>21</v>
      </c>
    </row>
    <row r="2036" spans="10:26" x14ac:dyDescent="0.25">
      <c r="J2036" s="28">
        <v>2020</v>
      </c>
      <c r="K2036" s="28">
        <v>7</v>
      </c>
      <c r="L2036" s="28">
        <v>22</v>
      </c>
      <c r="M2036" s="55"/>
      <c r="N2036" s="55"/>
      <c r="O2036" s="55"/>
      <c r="P2036" s="55"/>
      <c r="Q2036" s="28">
        <v>2020</v>
      </c>
      <c r="R2036" s="28">
        <v>7</v>
      </c>
      <c r="S2036" s="28">
        <v>22</v>
      </c>
      <c r="T2036" s="55"/>
      <c r="U2036" s="55"/>
      <c r="V2036" s="55"/>
      <c r="W2036" s="55"/>
      <c r="X2036" s="28">
        <v>2020</v>
      </c>
      <c r="Y2036" s="28">
        <v>7</v>
      </c>
      <c r="Z2036" s="28">
        <v>22</v>
      </c>
    </row>
    <row r="2037" spans="10:26" x14ac:dyDescent="0.25">
      <c r="J2037" s="28">
        <v>2020</v>
      </c>
      <c r="K2037" s="28">
        <v>7</v>
      </c>
      <c r="L2037" s="28">
        <v>23</v>
      </c>
      <c r="M2037" s="55"/>
      <c r="N2037" s="55"/>
      <c r="O2037" s="55"/>
      <c r="P2037" s="55"/>
      <c r="Q2037" s="28">
        <v>2020</v>
      </c>
      <c r="R2037" s="28">
        <v>7</v>
      </c>
      <c r="S2037" s="28">
        <v>23</v>
      </c>
      <c r="T2037" s="55"/>
      <c r="U2037" s="55"/>
      <c r="V2037" s="55"/>
      <c r="W2037" s="55"/>
      <c r="X2037" s="28">
        <v>2020</v>
      </c>
      <c r="Y2037" s="28">
        <v>7</v>
      </c>
      <c r="Z2037" s="28">
        <v>23</v>
      </c>
    </row>
    <row r="2038" spans="10:26" x14ac:dyDescent="0.25">
      <c r="J2038" s="28">
        <v>2020</v>
      </c>
      <c r="K2038" s="28">
        <v>7</v>
      </c>
      <c r="L2038" s="28">
        <v>24</v>
      </c>
      <c r="M2038" s="55"/>
      <c r="N2038" s="55"/>
      <c r="O2038" s="55"/>
      <c r="P2038" s="55"/>
      <c r="Q2038" s="28">
        <v>2020</v>
      </c>
      <c r="R2038" s="28">
        <v>7</v>
      </c>
      <c r="S2038" s="28">
        <v>24</v>
      </c>
      <c r="T2038" s="55"/>
      <c r="U2038" s="55"/>
      <c r="V2038" s="55"/>
      <c r="W2038" s="55"/>
      <c r="X2038" s="28">
        <v>2020</v>
      </c>
      <c r="Y2038" s="28">
        <v>7</v>
      </c>
      <c r="Z2038" s="28">
        <v>24</v>
      </c>
    </row>
    <row r="2039" spans="10:26" x14ac:dyDescent="0.25">
      <c r="J2039" s="28">
        <v>2020</v>
      </c>
      <c r="K2039" s="28">
        <v>7</v>
      </c>
      <c r="L2039" s="28">
        <v>25</v>
      </c>
      <c r="M2039" s="55"/>
      <c r="N2039" s="55"/>
      <c r="O2039" s="55"/>
      <c r="P2039" s="55"/>
      <c r="Q2039" s="28">
        <v>2020</v>
      </c>
      <c r="R2039" s="28">
        <v>7</v>
      </c>
      <c r="S2039" s="28">
        <v>25</v>
      </c>
      <c r="T2039" s="55"/>
      <c r="U2039" s="55"/>
      <c r="V2039" s="55"/>
      <c r="W2039" s="55"/>
      <c r="X2039" s="28">
        <v>2020</v>
      </c>
      <c r="Y2039" s="28">
        <v>7</v>
      </c>
      <c r="Z2039" s="28">
        <v>25</v>
      </c>
    </row>
    <row r="2040" spans="10:26" x14ac:dyDescent="0.25">
      <c r="J2040" s="28">
        <v>2020</v>
      </c>
      <c r="K2040" s="28">
        <v>7</v>
      </c>
      <c r="L2040" s="28">
        <v>26</v>
      </c>
      <c r="M2040" s="55"/>
      <c r="N2040" s="55"/>
      <c r="O2040" s="55"/>
      <c r="P2040" s="55"/>
      <c r="Q2040" s="28">
        <v>2020</v>
      </c>
      <c r="R2040" s="28">
        <v>7</v>
      </c>
      <c r="S2040" s="28">
        <v>26</v>
      </c>
      <c r="T2040" s="55"/>
      <c r="U2040" s="55"/>
      <c r="V2040" s="55"/>
      <c r="W2040" s="55"/>
      <c r="X2040" s="28">
        <v>2020</v>
      </c>
      <c r="Y2040" s="28">
        <v>7</v>
      </c>
      <c r="Z2040" s="28">
        <v>26</v>
      </c>
    </row>
    <row r="2041" spans="10:26" x14ac:dyDescent="0.25">
      <c r="J2041" s="28">
        <v>2020</v>
      </c>
      <c r="K2041" s="28">
        <v>7</v>
      </c>
      <c r="L2041" s="28">
        <v>27</v>
      </c>
      <c r="M2041" s="55"/>
      <c r="N2041" s="55"/>
      <c r="O2041" s="55"/>
      <c r="P2041" s="55"/>
      <c r="Q2041" s="28">
        <v>2020</v>
      </c>
      <c r="R2041" s="28">
        <v>7</v>
      </c>
      <c r="S2041" s="28">
        <v>27</v>
      </c>
      <c r="T2041" s="55"/>
      <c r="U2041" s="55"/>
      <c r="V2041" s="55"/>
      <c r="W2041" s="55"/>
      <c r="X2041" s="28">
        <v>2020</v>
      </c>
      <c r="Y2041" s="28">
        <v>7</v>
      </c>
      <c r="Z2041" s="28">
        <v>27</v>
      </c>
    </row>
    <row r="2042" spans="10:26" x14ac:dyDescent="0.25">
      <c r="J2042" s="28">
        <v>2020</v>
      </c>
      <c r="K2042" s="28">
        <v>7</v>
      </c>
      <c r="L2042" s="28">
        <v>28</v>
      </c>
      <c r="M2042" s="55"/>
      <c r="N2042" s="55"/>
      <c r="O2042" s="55"/>
      <c r="P2042" s="55"/>
      <c r="Q2042" s="28">
        <v>2020</v>
      </c>
      <c r="R2042" s="28">
        <v>7</v>
      </c>
      <c r="S2042" s="28">
        <v>28</v>
      </c>
      <c r="T2042" s="55"/>
      <c r="U2042" s="55"/>
      <c r="V2042" s="55"/>
      <c r="W2042" s="55"/>
      <c r="X2042" s="28">
        <v>2020</v>
      </c>
      <c r="Y2042" s="28">
        <v>7</v>
      </c>
      <c r="Z2042" s="28">
        <v>28</v>
      </c>
    </row>
    <row r="2043" spans="10:26" x14ac:dyDescent="0.25">
      <c r="J2043" s="28">
        <v>2020</v>
      </c>
      <c r="K2043" s="28">
        <v>7</v>
      </c>
      <c r="L2043" s="28">
        <v>29</v>
      </c>
      <c r="M2043" s="55"/>
      <c r="N2043" s="55"/>
      <c r="O2043" s="55"/>
      <c r="P2043" s="55"/>
      <c r="Q2043" s="28">
        <v>2020</v>
      </c>
      <c r="R2043" s="28">
        <v>7</v>
      </c>
      <c r="S2043" s="28">
        <v>29</v>
      </c>
      <c r="T2043" s="55"/>
      <c r="U2043" s="55"/>
      <c r="V2043" s="55"/>
      <c r="W2043" s="55"/>
      <c r="X2043" s="28">
        <v>2020</v>
      </c>
      <c r="Y2043" s="28">
        <v>7</v>
      </c>
      <c r="Z2043" s="28">
        <v>29</v>
      </c>
    </row>
    <row r="2044" spans="10:26" x14ac:dyDescent="0.25">
      <c r="J2044" s="28">
        <v>2020</v>
      </c>
      <c r="K2044" s="28">
        <v>7</v>
      </c>
      <c r="L2044" s="28">
        <v>30</v>
      </c>
      <c r="M2044" s="55"/>
      <c r="N2044" s="55"/>
      <c r="O2044" s="55"/>
      <c r="P2044" s="55"/>
      <c r="Q2044" s="28">
        <v>2020</v>
      </c>
      <c r="R2044" s="28">
        <v>7</v>
      </c>
      <c r="S2044" s="28">
        <v>30</v>
      </c>
      <c r="T2044" s="55"/>
      <c r="U2044" s="55"/>
      <c r="V2044" s="55"/>
      <c r="W2044" s="55"/>
      <c r="X2044" s="28">
        <v>2020</v>
      </c>
      <c r="Y2044" s="28">
        <v>7</v>
      </c>
      <c r="Z2044" s="28">
        <v>30</v>
      </c>
    </row>
    <row r="2045" spans="10:26" x14ac:dyDescent="0.25">
      <c r="J2045" s="28">
        <v>2020</v>
      </c>
      <c r="K2045" s="28">
        <v>7</v>
      </c>
      <c r="L2045" s="28">
        <v>31</v>
      </c>
      <c r="M2045" s="55"/>
      <c r="N2045" s="55"/>
      <c r="O2045" s="55"/>
      <c r="P2045" s="55"/>
      <c r="Q2045" s="28">
        <v>2020</v>
      </c>
      <c r="R2045" s="28">
        <v>7</v>
      </c>
      <c r="S2045" s="28">
        <v>31</v>
      </c>
      <c r="T2045" s="55"/>
      <c r="U2045" s="55"/>
      <c r="V2045" s="55"/>
      <c r="W2045" s="55"/>
      <c r="X2045" s="28">
        <v>2020</v>
      </c>
      <c r="Y2045" s="28">
        <v>7</v>
      </c>
      <c r="Z2045" s="28">
        <v>31</v>
      </c>
    </row>
    <row r="2046" spans="10:26" x14ac:dyDescent="0.25">
      <c r="J2046" s="28">
        <v>2020</v>
      </c>
      <c r="K2046" s="28">
        <v>8</v>
      </c>
      <c r="L2046" s="28">
        <v>1</v>
      </c>
      <c r="M2046" s="55"/>
      <c r="N2046" s="55"/>
      <c r="O2046" s="55"/>
      <c r="P2046" s="55"/>
      <c r="Q2046" s="28">
        <v>2020</v>
      </c>
      <c r="R2046" s="28">
        <v>8</v>
      </c>
      <c r="S2046" s="28">
        <v>1</v>
      </c>
      <c r="T2046" s="55"/>
      <c r="U2046" s="55"/>
      <c r="V2046" s="55"/>
      <c r="W2046" s="55"/>
      <c r="X2046" s="28">
        <v>2020</v>
      </c>
      <c r="Y2046" s="28">
        <v>8</v>
      </c>
      <c r="Z2046" s="28">
        <v>1</v>
      </c>
    </row>
    <row r="2047" spans="10:26" x14ac:dyDescent="0.25">
      <c r="J2047" s="28">
        <v>2020</v>
      </c>
      <c r="K2047" s="28">
        <v>8</v>
      </c>
      <c r="L2047" s="28">
        <v>2</v>
      </c>
      <c r="M2047" s="55"/>
      <c r="N2047" s="55"/>
      <c r="O2047" s="55"/>
      <c r="P2047" s="55"/>
      <c r="Q2047" s="28">
        <v>2020</v>
      </c>
      <c r="R2047" s="28">
        <v>8</v>
      </c>
      <c r="S2047" s="28">
        <v>2</v>
      </c>
      <c r="T2047" s="55"/>
      <c r="U2047" s="55"/>
      <c r="V2047" s="55"/>
      <c r="W2047" s="55"/>
      <c r="X2047" s="28">
        <v>2020</v>
      </c>
      <c r="Y2047" s="28">
        <v>8</v>
      </c>
      <c r="Z2047" s="28">
        <v>2</v>
      </c>
    </row>
    <row r="2048" spans="10:26" x14ac:dyDescent="0.25">
      <c r="J2048" s="28">
        <v>2020</v>
      </c>
      <c r="K2048" s="28">
        <v>8</v>
      </c>
      <c r="L2048" s="28">
        <v>3</v>
      </c>
      <c r="M2048" s="55"/>
      <c r="N2048" s="55"/>
      <c r="O2048" s="55"/>
      <c r="P2048" s="55"/>
      <c r="Q2048" s="28">
        <v>2020</v>
      </c>
      <c r="R2048" s="28">
        <v>8</v>
      </c>
      <c r="S2048" s="28">
        <v>3</v>
      </c>
      <c r="T2048" s="55"/>
      <c r="U2048" s="55"/>
      <c r="V2048" s="55"/>
      <c r="W2048" s="55"/>
      <c r="X2048" s="28">
        <v>2020</v>
      </c>
      <c r="Y2048" s="28">
        <v>8</v>
      </c>
      <c r="Z2048" s="28">
        <v>3</v>
      </c>
    </row>
    <row r="2049" spans="10:26" x14ac:dyDescent="0.25">
      <c r="J2049" s="28">
        <v>2020</v>
      </c>
      <c r="K2049" s="28">
        <v>8</v>
      </c>
      <c r="L2049" s="28">
        <v>4</v>
      </c>
      <c r="M2049" s="55"/>
      <c r="N2049" s="55"/>
      <c r="O2049" s="55"/>
      <c r="P2049" s="55"/>
      <c r="Q2049" s="28">
        <v>2020</v>
      </c>
      <c r="R2049" s="28">
        <v>8</v>
      </c>
      <c r="S2049" s="28">
        <v>4</v>
      </c>
      <c r="T2049" s="55"/>
      <c r="U2049" s="55"/>
      <c r="V2049" s="55"/>
      <c r="W2049" s="55"/>
      <c r="X2049" s="28">
        <v>2020</v>
      </c>
      <c r="Y2049" s="28">
        <v>8</v>
      </c>
      <c r="Z2049" s="28">
        <v>4</v>
      </c>
    </row>
    <row r="2050" spans="10:26" x14ac:dyDescent="0.25">
      <c r="J2050" s="28">
        <v>2020</v>
      </c>
      <c r="K2050" s="28">
        <v>8</v>
      </c>
      <c r="L2050" s="28">
        <v>5</v>
      </c>
      <c r="M2050" s="55"/>
      <c r="N2050" s="55"/>
      <c r="O2050" s="55"/>
      <c r="P2050" s="55"/>
      <c r="Q2050" s="28">
        <v>2020</v>
      </c>
      <c r="R2050" s="28">
        <v>8</v>
      </c>
      <c r="S2050" s="28">
        <v>5</v>
      </c>
      <c r="T2050" s="55"/>
      <c r="U2050" s="55"/>
      <c r="V2050" s="55"/>
      <c r="W2050" s="55"/>
      <c r="X2050" s="28">
        <v>2020</v>
      </c>
      <c r="Y2050" s="28">
        <v>8</v>
      </c>
      <c r="Z2050" s="28">
        <v>5</v>
      </c>
    </row>
    <row r="2051" spans="10:26" x14ac:dyDescent="0.25">
      <c r="J2051" s="28">
        <v>2020</v>
      </c>
      <c r="K2051" s="28">
        <v>8</v>
      </c>
      <c r="L2051" s="28">
        <v>6</v>
      </c>
      <c r="M2051" s="55"/>
      <c r="N2051" s="55"/>
      <c r="O2051" s="55"/>
      <c r="P2051" s="55"/>
      <c r="Q2051" s="28">
        <v>2020</v>
      </c>
      <c r="R2051" s="28">
        <v>8</v>
      </c>
      <c r="S2051" s="28">
        <v>6</v>
      </c>
      <c r="T2051" s="55"/>
      <c r="U2051" s="55"/>
      <c r="V2051" s="55"/>
      <c r="W2051" s="55"/>
      <c r="X2051" s="28">
        <v>2020</v>
      </c>
      <c r="Y2051" s="28">
        <v>8</v>
      </c>
      <c r="Z2051" s="28">
        <v>6</v>
      </c>
    </row>
    <row r="2052" spans="10:26" x14ac:dyDescent="0.25">
      <c r="J2052" s="28">
        <v>2020</v>
      </c>
      <c r="K2052" s="28">
        <v>8</v>
      </c>
      <c r="L2052" s="28">
        <v>7</v>
      </c>
      <c r="M2052" s="55"/>
      <c r="N2052" s="55"/>
      <c r="O2052" s="55"/>
      <c r="P2052" s="55"/>
      <c r="Q2052" s="28">
        <v>2020</v>
      </c>
      <c r="R2052" s="28">
        <v>8</v>
      </c>
      <c r="S2052" s="28">
        <v>7</v>
      </c>
      <c r="T2052" s="55"/>
      <c r="U2052" s="55"/>
      <c r="V2052" s="55"/>
      <c r="W2052" s="55"/>
      <c r="X2052" s="28">
        <v>2020</v>
      </c>
      <c r="Y2052" s="28">
        <v>8</v>
      </c>
      <c r="Z2052" s="28">
        <v>7</v>
      </c>
    </row>
    <row r="2053" spans="10:26" x14ac:dyDescent="0.25">
      <c r="J2053" s="28">
        <v>2020</v>
      </c>
      <c r="K2053" s="28">
        <v>8</v>
      </c>
      <c r="L2053" s="28">
        <v>8</v>
      </c>
      <c r="M2053" s="55"/>
      <c r="N2053" s="55"/>
      <c r="O2053" s="55"/>
      <c r="P2053" s="55"/>
      <c r="Q2053" s="28">
        <v>2020</v>
      </c>
      <c r="R2053" s="28">
        <v>8</v>
      </c>
      <c r="S2053" s="28">
        <v>8</v>
      </c>
      <c r="T2053" s="55"/>
      <c r="U2053" s="55"/>
      <c r="V2053" s="55"/>
      <c r="W2053" s="55"/>
      <c r="X2053" s="28">
        <v>2020</v>
      </c>
      <c r="Y2053" s="28">
        <v>8</v>
      </c>
      <c r="Z2053" s="28">
        <v>8</v>
      </c>
    </row>
    <row r="2054" spans="10:26" x14ac:dyDescent="0.25">
      <c r="J2054" s="28">
        <v>2020</v>
      </c>
      <c r="K2054" s="28">
        <v>8</v>
      </c>
      <c r="L2054" s="28">
        <v>9</v>
      </c>
      <c r="M2054" s="55"/>
      <c r="N2054" s="55"/>
      <c r="O2054" s="55"/>
      <c r="P2054" s="55"/>
      <c r="Q2054" s="28">
        <v>2020</v>
      </c>
      <c r="R2054" s="28">
        <v>8</v>
      </c>
      <c r="S2054" s="28">
        <v>9</v>
      </c>
      <c r="T2054" s="55"/>
      <c r="U2054" s="55"/>
      <c r="V2054" s="55"/>
      <c r="W2054" s="55"/>
      <c r="X2054" s="28">
        <v>2020</v>
      </c>
      <c r="Y2054" s="28">
        <v>8</v>
      </c>
      <c r="Z2054" s="28">
        <v>9</v>
      </c>
    </row>
    <row r="2055" spans="10:26" x14ac:dyDescent="0.25">
      <c r="J2055" s="28">
        <v>2020</v>
      </c>
      <c r="K2055" s="28">
        <v>8</v>
      </c>
      <c r="L2055" s="28">
        <v>10</v>
      </c>
      <c r="M2055" s="55"/>
      <c r="N2055" s="55"/>
      <c r="O2055" s="55"/>
      <c r="P2055" s="55"/>
      <c r="Q2055" s="28">
        <v>2020</v>
      </c>
      <c r="R2055" s="28">
        <v>8</v>
      </c>
      <c r="S2055" s="28">
        <v>10</v>
      </c>
      <c r="T2055" s="55"/>
      <c r="U2055" s="55"/>
      <c r="V2055" s="55"/>
      <c r="W2055" s="55"/>
      <c r="X2055" s="28">
        <v>2020</v>
      </c>
      <c r="Y2055" s="28">
        <v>8</v>
      </c>
      <c r="Z2055" s="28">
        <v>10</v>
      </c>
    </row>
    <row r="2056" spans="10:26" x14ac:dyDescent="0.25">
      <c r="J2056" s="28">
        <v>2020</v>
      </c>
      <c r="K2056" s="28">
        <v>8</v>
      </c>
      <c r="L2056" s="28">
        <v>11</v>
      </c>
      <c r="M2056" s="55"/>
      <c r="N2056" s="55"/>
      <c r="O2056" s="55"/>
      <c r="P2056" s="55"/>
      <c r="Q2056" s="28">
        <v>2020</v>
      </c>
      <c r="R2056" s="28">
        <v>8</v>
      </c>
      <c r="S2056" s="28">
        <v>11</v>
      </c>
      <c r="T2056" s="55"/>
      <c r="U2056" s="55"/>
      <c r="V2056" s="55"/>
      <c r="W2056" s="55"/>
      <c r="X2056" s="28">
        <v>2020</v>
      </c>
      <c r="Y2056" s="28">
        <v>8</v>
      </c>
      <c r="Z2056" s="28">
        <v>11</v>
      </c>
    </row>
    <row r="2057" spans="10:26" x14ac:dyDescent="0.25">
      <c r="J2057" s="28">
        <v>2020</v>
      </c>
      <c r="K2057" s="28">
        <v>8</v>
      </c>
      <c r="L2057" s="28">
        <v>12</v>
      </c>
      <c r="M2057" s="55"/>
      <c r="N2057" s="55"/>
      <c r="O2057" s="55"/>
      <c r="P2057" s="55"/>
      <c r="Q2057" s="28">
        <v>2020</v>
      </c>
      <c r="R2057" s="28">
        <v>8</v>
      </c>
      <c r="S2057" s="28">
        <v>12</v>
      </c>
      <c r="T2057" s="55"/>
      <c r="U2057" s="55"/>
      <c r="V2057" s="55"/>
      <c r="W2057" s="55"/>
      <c r="X2057" s="28">
        <v>2020</v>
      </c>
      <c r="Y2057" s="28">
        <v>8</v>
      </c>
      <c r="Z2057" s="28">
        <v>12</v>
      </c>
    </row>
    <row r="2058" spans="10:26" x14ac:dyDescent="0.25">
      <c r="J2058" s="28">
        <v>2020</v>
      </c>
      <c r="K2058" s="28">
        <v>8</v>
      </c>
      <c r="L2058" s="28">
        <v>13</v>
      </c>
      <c r="M2058" s="55"/>
      <c r="N2058" s="55"/>
      <c r="O2058" s="55"/>
      <c r="P2058" s="55"/>
      <c r="Q2058" s="28">
        <v>2020</v>
      </c>
      <c r="R2058" s="28">
        <v>8</v>
      </c>
      <c r="S2058" s="28">
        <v>13</v>
      </c>
      <c r="T2058" s="55"/>
      <c r="U2058" s="55"/>
      <c r="V2058" s="55"/>
      <c r="W2058" s="55"/>
      <c r="X2058" s="28">
        <v>2020</v>
      </c>
      <c r="Y2058" s="28">
        <v>8</v>
      </c>
      <c r="Z2058" s="28">
        <v>13</v>
      </c>
    </row>
    <row r="2059" spans="10:26" x14ac:dyDescent="0.25">
      <c r="J2059" s="28">
        <v>2020</v>
      </c>
      <c r="K2059" s="28">
        <v>8</v>
      </c>
      <c r="L2059" s="28">
        <v>14</v>
      </c>
      <c r="M2059" s="55"/>
      <c r="N2059" s="55"/>
      <c r="O2059" s="55"/>
      <c r="P2059" s="55"/>
      <c r="Q2059" s="28">
        <v>2020</v>
      </c>
      <c r="R2059" s="28">
        <v>8</v>
      </c>
      <c r="S2059" s="28">
        <v>14</v>
      </c>
      <c r="T2059" s="55"/>
      <c r="U2059" s="55"/>
      <c r="V2059" s="55"/>
      <c r="W2059" s="55"/>
      <c r="X2059" s="28">
        <v>2020</v>
      </c>
      <c r="Y2059" s="28">
        <v>8</v>
      </c>
      <c r="Z2059" s="28">
        <v>14</v>
      </c>
    </row>
    <row r="2060" spans="10:26" x14ac:dyDescent="0.25">
      <c r="J2060" s="28">
        <v>2020</v>
      </c>
      <c r="K2060" s="28">
        <v>8</v>
      </c>
      <c r="L2060" s="28">
        <v>15</v>
      </c>
      <c r="M2060" s="55"/>
      <c r="N2060" s="55"/>
      <c r="O2060" s="55"/>
      <c r="P2060" s="55"/>
      <c r="Q2060" s="28">
        <v>2020</v>
      </c>
      <c r="R2060" s="28">
        <v>8</v>
      </c>
      <c r="S2060" s="28">
        <v>15</v>
      </c>
      <c r="T2060" s="55"/>
      <c r="U2060" s="55"/>
      <c r="V2060" s="55"/>
      <c r="W2060" s="55"/>
      <c r="X2060" s="28">
        <v>2020</v>
      </c>
      <c r="Y2060" s="28">
        <v>8</v>
      </c>
      <c r="Z2060" s="28">
        <v>15</v>
      </c>
    </row>
    <row r="2061" spans="10:26" x14ac:dyDescent="0.25">
      <c r="J2061" s="28">
        <v>2020</v>
      </c>
      <c r="K2061" s="28">
        <v>8</v>
      </c>
      <c r="L2061" s="28">
        <v>16</v>
      </c>
      <c r="M2061" s="55"/>
      <c r="N2061" s="55"/>
      <c r="O2061" s="55"/>
      <c r="P2061" s="55"/>
      <c r="Q2061" s="28">
        <v>2020</v>
      </c>
      <c r="R2061" s="28">
        <v>8</v>
      </c>
      <c r="S2061" s="28">
        <v>16</v>
      </c>
      <c r="T2061" s="55"/>
      <c r="U2061" s="55"/>
      <c r="V2061" s="55"/>
      <c r="W2061" s="55"/>
      <c r="X2061" s="28">
        <v>2020</v>
      </c>
      <c r="Y2061" s="28">
        <v>8</v>
      </c>
      <c r="Z2061" s="28">
        <v>16</v>
      </c>
    </row>
    <row r="2062" spans="10:26" x14ac:dyDescent="0.25">
      <c r="J2062" s="28">
        <v>2020</v>
      </c>
      <c r="K2062" s="28">
        <v>8</v>
      </c>
      <c r="L2062" s="28">
        <v>17</v>
      </c>
      <c r="M2062" s="55"/>
      <c r="N2062" s="55"/>
      <c r="O2062" s="55"/>
      <c r="P2062" s="55"/>
      <c r="Q2062" s="28">
        <v>2020</v>
      </c>
      <c r="R2062" s="28">
        <v>8</v>
      </c>
      <c r="S2062" s="28">
        <v>17</v>
      </c>
      <c r="T2062" s="55"/>
      <c r="U2062" s="55"/>
      <c r="V2062" s="55"/>
      <c r="W2062" s="55"/>
      <c r="X2062" s="28">
        <v>2020</v>
      </c>
      <c r="Y2062" s="28">
        <v>8</v>
      </c>
      <c r="Z2062" s="28">
        <v>17</v>
      </c>
    </row>
    <row r="2063" spans="10:26" x14ac:dyDescent="0.25">
      <c r="J2063" s="28">
        <v>2020</v>
      </c>
      <c r="K2063" s="28">
        <v>8</v>
      </c>
      <c r="L2063" s="28">
        <v>18</v>
      </c>
      <c r="M2063" s="55"/>
      <c r="N2063" s="55"/>
      <c r="O2063" s="55"/>
      <c r="P2063" s="55"/>
      <c r="Q2063" s="28">
        <v>2020</v>
      </c>
      <c r="R2063" s="28">
        <v>8</v>
      </c>
      <c r="S2063" s="28">
        <v>18</v>
      </c>
      <c r="T2063" s="55"/>
      <c r="U2063" s="55"/>
      <c r="V2063" s="55"/>
      <c r="W2063" s="55"/>
      <c r="X2063" s="28">
        <v>2020</v>
      </c>
      <c r="Y2063" s="28">
        <v>8</v>
      </c>
      <c r="Z2063" s="28">
        <v>18</v>
      </c>
    </row>
    <row r="2064" spans="10:26" x14ac:dyDescent="0.25">
      <c r="J2064" s="28">
        <v>2020</v>
      </c>
      <c r="K2064" s="28">
        <v>8</v>
      </c>
      <c r="L2064" s="28">
        <v>19</v>
      </c>
      <c r="M2064" s="55"/>
      <c r="N2064" s="55"/>
      <c r="O2064" s="55"/>
      <c r="P2064" s="55"/>
      <c r="Q2064" s="28">
        <v>2020</v>
      </c>
      <c r="R2064" s="28">
        <v>8</v>
      </c>
      <c r="S2064" s="28">
        <v>19</v>
      </c>
      <c r="T2064" s="55"/>
      <c r="U2064" s="55"/>
      <c r="V2064" s="55"/>
      <c r="W2064" s="55"/>
      <c r="X2064" s="28">
        <v>2020</v>
      </c>
      <c r="Y2064" s="28">
        <v>8</v>
      </c>
      <c r="Z2064" s="28">
        <v>19</v>
      </c>
    </row>
    <row r="2065" spans="10:26" x14ac:dyDescent="0.25">
      <c r="J2065" s="28">
        <v>2020</v>
      </c>
      <c r="K2065" s="28">
        <v>8</v>
      </c>
      <c r="L2065" s="28">
        <v>20</v>
      </c>
      <c r="M2065" s="55"/>
      <c r="N2065" s="55"/>
      <c r="O2065" s="55"/>
      <c r="P2065" s="55"/>
      <c r="Q2065" s="28">
        <v>2020</v>
      </c>
      <c r="R2065" s="28">
        <v>8</v>
      </c>
      <c r="S2065" s="28">
        <v>20</v>
      </c>
      <c r="T2065" s="55"/>
      <c r="U2065" s="55"/>
      <c r="V2065" s="55"/>
      <c r="W2065" s="55"/>
      <c r="X2065" s="28">
        <v>2020</v>
      </c>
      <c r="Y2065" s="28">
        <v>8</v>
      </c>
      <c r="Z2065" s="28">
        <v>20</v>
      </c>
    </row>
    <row r="2066" spans="10:26" x14ac:dyDescent="0.25">
      <c r="J2066" s="28">
        <v>2020</v>
      </c>
      <c r="K2066" s="28">
        <v>8</v>
      </c>
      <c r="L2066" s="28">
        <v>21</v>
      </c>
      <c r="M2066" s="55"/>
      <c r="N2066" s="55"/>
      <c r="O2066" s="55"/>
      <c r="P2066" s="55"/>
      <c r="Q2066" s="28">
        <v>2020</v>
      </c>
      <c r="R2066" s="28">
        <v>8</v>
      </c>
      <c r="S2066" s="28">
        <v>21</v>
      </c>
      <c r="T2066" s="55"/>
      <c r="U2066" s="55"/>
      <c r="V2066" s="55"/>
      <c r="W2066" s="55"/>
      <c r="X2066" s="28">
        <v>2020</v>
      </c>
      <c r="Y2066" s="28">
        <v>8</v>
      </c>
      <c r="Z2066" s="28">
        <v>21</v>
      </c>
    </row>
    <row r="2067" spans="10:26" x14ac:dyDescent="0.25">
      <c r="J2067" s="28">
        <v>2020</v>
      </c>
      <c r="K2067" s="28">
        <v>8</v>
      </c>
      <c r="L2067" s="28">
        <v>22</v>
      </c>
      <c r="M2067" s="55"/>
      <c r="N2067" s="55"/>
      <c r="O2067" s="55"/>
      <c r="P2067" s="55"/>
      <c r="Q2067" s="28">
        <v>2020</v>
      </c>
      <c r="R2067" s="28">
        <v>8</v>
      </c>
      <c r="S2067" s="28">
        <v>22</v>
      </c>
      <c r="T2067" s="55"/>
      <c r="U2067" s="55"/>
      <c r="V2067" s="55"/>
      <c r="W2067" s="55"/>
      <c r="X2067" s="28">
        <v>2020</v>
      </c>
      <c r="Y2067" s="28">
        <v>8</v>
      </c>
      <c r="Z2067" s="28">
        <v>22</v>
      </c>
    </row>
    <row r="2068" spans="10:26" x14ac:dyDescent="0.25">
      <c r="J2068" s="28">
        <v>2020</v>
      </c>
      <c r="K2068" s="28">
        <v>8</v>
      </c>
      <c r="L2068" s="28">
        <v>23</v>
      </c>
      <c r="M2068" s="55"/>
      <c r="N2068" s="55"/>
      <c r="O2068" s="55"/>
      <c r="P2068" s="55"/>
      <c r="Q2068" s="28">
        <v>2020</v>
      </c>
      <c r="R2068" s="28">
        <v>8</v>
      </c>
      <c r="S2068" s="28">
        <v>23</v>
      </c>
      <c r="T2068" s="55"/>
      <c r="U2068" s="55"/>
      <c r="V2068" s="55"/>
      <c r="W2068" s="55"/>
      <c r="X2068" s="28">
        <v>2020</v>
      </c>
      <c r="Y2068" s="28">
        <v>8</v>
      </c>
      <c r="Z2068" s="28">
        <v>23</v>
      </c>
    </row>
    <row r="2069" spans="10:26" x14ac:dyDescent="0.25">
      <c r="J2069" s="28">
        <v>2020</v>
      </c>
      <c r="K2069" s="28">
        <v>8</v>
      </c>
      <c r="L2069" s="28">
        <v>24</v>
      </c>
      <c r="M2069" s="55"/>
      <c r="N2069" s="55"/>
      <c r="O2069" s="55"/>
      <c r="P2069" s="55"/>
      <c r="Q2069" s="28">
        <v>2020</v>
      </c>
      <c r="R2069" s="28">
        <v>8</v>
      </c>
      <c r="S2069" s="28">
        <v>24</v>
      </c>
      <c r="T2069" s="55"/>
      <c r="U2069" s="55"/>
      <c r="V2069" s="55"/>
      <c r="W2069" s="55"/>
      <c r="X2069" s="28">
        <v>2020</v>
      </c>
      <c r="Y2069" s="28">
        <v>8</v>
      </c>
      <c r="Z2069" s="28">
        <v>24</v>
      </c>
    </row>
    <row r="2070" spans="10:26" x14ac:dyDescent="0.25">
      <c r="J2070" s="28">
        <v>2020</v>
      </c>
      <c r="K2070" s="28">
        <v>8</v>
      </c>
      <c r="L2070" s="28">
        <v>25</v>
      </c>
      <c r="M2070" s="55"/>
      <c r="N2070" s="55"/>
      <c r="O2070" s="55"/>
      <c r="P2070" s="55"/>
      <c r="Q2070" s="28">
        <v>2020</v>
      </c>
      <c r="R2070" s="28">
        <v>8</v>
      </c>
      <c r="S2070" s="28">
        <v>25</v>
      </c>
      <c r="T2070" s="55"/>
      <c r="U2070" s="55"/>
      <c r="V2070" s="55"/>
      <c r="W2070" s="55"/>
      <c r="X2070" s="28">
        <v>2020</v>
      </c>
      <c r="Y2070" s="28">
        <v>8</v>
      </c>
      <c r="Z2070" s="28">
        <v>25</v>
      </c>
    </row>
    <row r="2071" spans="10:26" x14ac:dyDescent="0.25">
      <c r="J2071" s="28">
        <v>2020</v>
      </c>
      <c r="K2071" s="28">
        <v>8</v>
      </c>
      <c r="L2071" s="28">
        <v>26</v>
      </c>
      <c r="M2071" s="55"/>
      <c r="N2071" s="55"/>
      <c r="O2071" s="55"/>
      <c r="P2071" s="55"/>
      <c r="Q2071" s="28">
        <v>2020</v>
      </c>
      <c r="R2071" s="28">
        <v>8</v>
      </c>
      <c r="S2071" s="28">
        <v>26</v>
      </c>
      <c r="T2071" s="55"/>
      <c r="U2071" s="55"/>
      <c r="V2071" s="55"/>
      <c r="W2071" s="55"/>
      <c r="X2071" s="28">
        <v>2020</v>
      </c>
      <c r="Y2071" s="28">
        <v>8</v>
      </c>
      <c r="Z2071" s="28">
        <v>26</v>
      </c>
    </row>
    <row r="2072" spans="10:26" x14ac:dyDescent="0.25">
      <c r="J2072" s="28">
        <v>2020</v>
      </c>
      <c r="K2072" s="28">
        <v>8</v>
      </c>
      <c r="L2072" s="28">
        <v>27</v>
      </c>
      <c r="M2072" s="55"/>
      <c r="N2072" s="55"/>
      <c r="O2072" s="55"/>
      <c r="P2072" s="55"/>
      <c r="Q2072" s="28">
        <v>2020</v>
      </c>
      <c r="R2072" s="28">
        <v>8</v>
      </c>
      <c r="S2072" s="28">
        <v>27</v>
      </c>
      <c r="T2072" s="55"/>
      <c r="U2072" s="55"/>
      <c r="V2072" s="55"/>
      <c r="W2072" s="55"/>
      <c r="X2072" s="28">
        <v>2020</v>
      </c>
      <c r="Y2072" s="28">
        <v>8</v>
      </c>
      <c r="Z2072" s="28">
        <v>27</v>
      </c>
    </row>
    <row r="2073" spans="10:26" x14ac:dyDescent="0.25">
      <c r="J2073" s="28">
        <v>2020</v>
      </c>
      <c r="K2073" s="28">
        <v>8</v>
      </c>
      <c r="L2073" s="28">
        <v>28</v>
      </c>
      <c r="M2073" s="55"/>
      <c r="N2073" s="55"/>
      <c r="O2073" s="55"/>
      <c r="P2073" s="55"/>
      <c r="Q2073" s="28">
        <v>2020</v>
      </c>
      <c r="R2073" s="28">
        <v>8</v>
      </c>
      <c r="S2073" s="28">
        <v>28</v>
      </c>
      <c r="T2073" s="55"/>
      <c r="U2073" s="55"/>
      <c r="V2073" s="55"/>
      <c r="W2073" s="55"/>
      <c r="X2073" s="28">
        <v>2020</v>
      </c>
      <c r="Y2073" s="28">
        <v>8</v>
      </c>
      <c r="Z2073" s="28">
        <v>28</v>
      </c>
    </row>
    <row r="2074" spans="10:26" x14ac:dyDescent="0.25">
      <c r="J2074" s="28">
        <v>2020</v>
      </c>
      <c r="K2074" s="28">
        <v>8</v>
      </c>
      <c r="L2074" s="28">
        <v>29</v>
      </c>
      <c r="M2074" s="55"/>
      <c r="N2074" s="55"/>
      <c r="O2074" s="55"/>
      <c r="P2074" s="55"/>
      <c r="Q2074" s="28">
        <v>2020</v>
      </c>
      <c r="R2074" s="28">
        <v>8</v>
      </c>
      <c r="S2074" s="28">
        <v>29</v>
      </c>
      <c r="T2074" s="55"/>
      <c r="U2074" s="55"/>
      <c r="V2074" s="55"/>
      <c r="W2074" s="55"/>
      <c r="X2074" s="28">
        <v>2020</v>
      </c>
      <c r="Y2074" s="28">
        <v>8</v>
      </c>
      <c r="Z2074" s="28">
        <v>29</v>
      </c>
    </row>
    <row r="2075" spans="10:26" x14ac:dyDescent="0.25">
      <c r="J2075" s="28">
        <v>2020</v>
      </c>
      <c r="K2075" s="28">
        <v>8</v>
      </c>
      <c r="L2075" s="28">
        <v>30</v>
      </c>
      <c r="M2075" s="55"/>
      <c r="N2075" s="55"/>
      <c r="O2075" s="55"/>
      <c r="P2075" s="55"/>
      <c r="Q2075" s="28">
        <v>2020</v>
      </c>
      <c r="R2075" s="28">
        <v>8</v>
      </c>
      <c r="S2075" s="28">
        <v>30</v>
      </c>
      <c r="T2075" s="55"/>
      <c r="U2075" s="55"/>
      <c r="V2075" s="55"/>
      <c r="W2075" s="55"/>
      <c r="X2075" s="28">
        <v>2020</v>
      </c>
      <c r="Y2075" s="28">
        <v>8</v>
      </c>
      <c r="Z2075" s="28">
        <v>30</v>
      </c>
    </row>
    <row r="2076" spans="10:26" x14ac:dyDescent="0.25">
      <c r="J2076" s="28">
        <v>2020</v>
      </c>
      <c r="K2076" s="28">
        <v>8</v>
      </c>
      <c r="L2076" s="28">
        <v>31</v>
      </c>
      <c r="M2076" s="55"/>
      <c r="N2076" s="55"/>
      <c r="O2076" s="55"/>
      <c r="P2076" s="55"/>
      <c r="Q2076" s="28">
        <v>2020</v>
      </c>
      <c r="R2076" s="28">
        <v>8</v>
      </c>
      <c r="S2076" s="28">
        <v>31</v>
      </c>
      <c r="T2076" s="55"/>
      <c r="U2076" s="55"/>
      <c r="V2076" s="55"/>
      <c r="W2076" s="55"/>
      <c r="X2076" s="28">
        <v>2020</v>
      </c>
      <c r="Y2076" s="28">
        <v>8</v>
      </c>
      <c r="Z2076" s="28">
        <v>31</v>
      </c>
    </row>
    <row r="2077" spans="10:26" x14ac:dyDescent="0.25">
      <c r="J2077" s="28">
        <v>2020</v>
      </c>
      <c r="K2077" s="28">
        <v>9</v>
      </c>
      <c r="L2077" s="28">
        <v>1</v>
      </c>
      <c r="M2077" s="55"/>
      <c r="N2077" s="55"/>
      <c r="O2077" s="55"/>
      <c r="P2077" s="55"/>
      <c r="Q2077" s="28">
        <v>2020</v>
      </c>
      <c r="R2077" s="28">
        <v>9</v>
      </c>
      <c r="S2077" s="28">
        <v>1</v>
      </c>
      <c r="T2077" s="55"/>
      <c r="U2077" s="55"/>
      <c r="V2077" s="55"/>
      <c r="W2077" s="55"/>
      <c r="X2077" s="28">
        <v>2020</v>
      </c>
      <c r="Y2077" s="28">
        <v>9</v>
      </c>
      <c r="Z2077" s="28">
        <v>1</v>
      </c>
    </row>
    <row r="2078" spans="10:26" x14ac:dyDescent="0.25">
      <c r="J2078" s="28">
        <v>2020</v>
      </c>
      <c r="K2078" s="28">
        <v>9</v>
      </c>
      <c r="L2078" s="28">
        <v>2</v>
      </c>
      <c r="M2078" s="55"/>
      <c r="N2078" s="55"/>
      <c r="O2078" s="55"/>
      <c r="P2078" s="55"/>
      <c r="Q2078" s="28">
        <v>2020</v>
      </c>
      <c r="R2078" s="28">
        <v>9</v>
      </c>
      <c r="S2078" s="28">
        <v>2</v>
      </c>
      <c r="T2078" s="55"/>
      <c r="U2078" s="55"/>
      <c r="V2078" s="55"/>
      <c r="W2078" s="55"/>
      <c r="X2078" s="28">
        <v>2020</v>
      </c>
      <c r="Y2078" s="28">
        <v>9</v>
      </c>
      <c r="Z2078" s="28">
        <v>2</v>
      </c>
    </row>
    <row r="2079" spans="10:26" x14ac:dyDescent="0.25">
      <c r="J2079" s="28">
        <v>2020</v>
      </c>
      <c r="K2079" s="28">
        <v>9</v>
      </c>
      <c r="L2079" s="28">
        <v>3</v>
      </c>
      <c r="M2079" s="55"/>
      <c r="N2079" s="55"/>
      <c r="O2079" s="55"/>
      <c r="P2079" s="55"/>
      <c r="Q2079" s="28">
        <v>2020</v>
      </c>
      <c r="R2079" s="28">
        <v>9</v>
      </c>
      <c r="S2079" s="28">
        <v>3</v>
      </c>
      <c r="T2079" s="55"/>
      <c r="U2079" s="55"/>
      <c r="V2079" s="55"/>
      <c r="W2079" s="55"/>
      <c r="X2079" s="28">
        <v>2020</v>
      </c>
      <c r="Y2079" s="28">
        <v>9</v>
      </c>
      <c r="Z2079" s="28">
        <v>3</v>
      </c>
    </row>
    <row r="2080" spans="10:26" x14ac:dyDescent="0.25">
      <c r="J2080" s="28">
        <v>2020</v>
      </c>
      <c r="K2080" s="28">
        <v>9</v>
      </c>
      <c r="L2080" s="28">
        <v>4</v>
      </c>
      <c r="M2080" s="55"/>
      <c r="N2080" s="55"/>
      <c r="O2080" s="55"/>
      <c r="P2080" s="55"/>
      <c r="Q2080" s="28">
        <v>2020</v>
      </c>
      <c r="R2080" s="28">
        <v>9</v>
      </c>
      <c r="S2080" s="28">
        <v>4</v>
      </c>
      <c r="T2080" s="55"/>
      <c r="U2080" s="55"/>
      <c r="V2080" s="55"/>
      <c r="W2080" s="55"/>
      <c r="X2080" s="28">
        <v>2020</v>
      </c>
      <c r="Y2080" s="28">
        <v>9</v>
      </c>
      <c r="Z2080" s="28">
        <v>4</v>
      </c>
    </row>
    <row r="2081" spans="10:26" x14ac:dyDescent="0.25">
      <c r="J2081" s="28">
        <v>2020</v>
      </c>
      <c r="K2081" s="28">
        <v>9</v>
      </c>
      <c r="L2081" s="28">
        <v>5</v>
      </c>
      <c r="M2081" s="55"/>
      <c r="N2081" s="55"/>
      <c r="O2081" s="55"/>
      <c r="P2081" s="55"/>
      <c r="Q2081" s="28">
        <v>2020</v>
      </c>
      <c r="R2081" s="28">
        <v>9</v>
      </c>
      <c r="S2081" s="28">
        <v>5</v>
      </c>
      <c r="T2081" s="55"/>
      <c r="U2081" s="55"/>
      <c r="V2081" s="55"/>
      <c r="W2081" s="55"/>
      <c r="X2081" s="28">
        <v>2020</v>
      </c>
      <c r="Y2081" s="28">
        <v>9</v>
      </c>
      <c r="Z2081" s="28">
        <v>5</v>
      </c>
    </row>
    <row r="2082" spans="10:26" x14ac:dyDescent="0.25">
      <c r="J2082" s="28">
        <v>2020</v>
      </c>
      <c r="K2082" s="28">
        <v>9</v>
      </c>
      <c r="L2082" s="28">
        <v>6</v>
      </c>
      <c r="M2082" s="55"/>
      <c r="N2082" s="55"/>
      <c r="O2082" s="55"/>
      <c r="P2082" s="55"/>
      <c r="Q2082" s="28">
        <v>2020</v>
      </c>
      <c r="R2082" s="28">
        <v>9</v>
      </c>
      <c r="S2082" s="28">
        <v>6</v>
      </c>
      <c r="T2082" s="55"/>
      <c r="U2082" s="55"/>
      <c r="V2082" s="55"/>
      <c r="W2082" s="55"/>
      <c r="X2082" s="28">
        <v>2020</v>
      </c>
      <c r="Y2082" s="28">
        <v>9</v>
      </c>
      <c r="Z2082" s="28">
        <v>6</v>
      </c>
    </row>
    <row r="2083" spans="10:26" x14ac:dyDescent="0.25">
      <c r="J2083" s="28">
        <v>2020</v>
      </c>
      <c r="K2083" s="28">
        <v>9</v>
      </c>
      <c r="L2083" s="28">
        <v>7</v>
      </c>
      <c r="M2083" s="55"/>
      <c r="N2083" s="55"/>
      <c r="O2083" s="55"/>
      <c r="P2083" s="55"/>
      <c r="Q2083" s="28">
        <v>2020</v>
      </c>
      <c r="R2083" s="28">
        <v>9</v>
      </c>
      <c r="S2083" s="28">
        <v>7</v>
      </c>
      <c r="T2083" s="55"/>
      <c r="U2083" s="55"/>
      <c r="V2083" s="55"/>
      <c r="W2083" s="55"/>
      <c r="X2083" s="28">
        <v>2020</v>
      </c>
      <c r="Y2083" s="28">
        <v>9</v>
      </c>
      <c r="Z2083" s="28">
        <v>7</v>
      </c>
    </row>
    <row r="2084" spans="10:26" x14ac:dyDescent="0.25">
      <c r="J2084" s="28">
        <v>2020</v>
      </c>
      <c r="K2084" s="28">
        <v>9</v>
      </c>
      <c r="L2084" s="28">
        <v>8</v>
      </c>
      <c r="M2084" s="55"/>
      <c r="N2084" s="55"/>
      <c r="O2084" s="55"/>
      <c r="P2084" s="55"/>
      <c r="Q2084" s="28">
        <v>2020</v>
      </c>
      <c r="R2084" s="28">
        <v>9</v>
      </c>
      <c r="S2084" s="28">
        <v>8</v>
      </c>
      <c r="T2084" s="55"/>
      <c r="U2084" s="55"/>
      <c r="V2084" s="55"/>
      <c r="W2084" s="55"/>
      <c r="X2084" s="28">
        <v>2020</v>
      </c>
      <c r="Y2084" s="28">
        <v>9</v>
      </c>
      <c r="Z2084" s="28">
        <v>8</v>
      </c>
    </row>
    <row r="2085" spans="10:26" x14ac:dyDescent="0.25">
      <c r="J2085" s="28">
        <v>2020</v>
      </c>
      <c r="K2085" s="28">
        <v>9</v>
      </c>
      <c r="L2085" s="28">
        <v>9</v>
      </c>
      <c r="M2085" s="55"/>
      <c r="N2085" s="55"/>
      <c r="O2085" s="55"/>
      <c r="P2085" s="55"/>
      <c r="Q2085" s="28">
        <v>2020</v>
      </c>
      <c r="R2085" s="28">
        <v>9</v>
      </c>
      <c r="S2085" s="28">
        <v>9</v>
      </c>
      <c r="T2085" s="55"/>
      <c r="U2085" s="55"/>
      <c r="V2085" s="55"/>
      <c r="W2085" s="55"/>
      <c r="X2085" s="28">
        <v>2020</v>
      </c>
      <c r="Y2085" s="28">
        <v>9</v>
      </c>
      <c r="Z2085" s="28">
        <v>9</v>
      </c>
    </row>
    <row r="2086" spans="10:26" x14ac:dyDescent="0.25">
      <c r="J2086" s="28">
        <v>2020</v>
      </c>
      <c r="K2086" s="28">
        <v>9</v>
      </c>
      <c r="L2086" s="28">
        <v>10</v>
      </c>
      <c r="M2086" s="55"/>
      <c r="N2086" s="55"/>
      <c r="O2086" s="55"/>
      <c r="P2086" s="55"/>
      <c r="Q2086" s="28">
        <v>2020</v>
      </c>
      <c r="R2086" s="28">
        <v>9</v>
      </c>
      <c r="S2086" s="28">
        <v>10</v>
      </c>
      <c r="T2086" s="55"/>
      <c r="U2086" s="55"/>
      <c r="V2086" s="55"/>
      <c r="W2086" s="55"/>
      <c r="X2086" s="28">
        <v>2020</v>
      </c>
      <c r="Y2086" s="28">
        <v>9</v>
      </c>
      <c r="Z2086" s="28">
        <v>10</v>
      </c>
    </row>
    <row r="2087" spans="10:26" x14ac:dyDescent="0.25">
      <c r="J2087" s="28">
        <v>2020</v>
      </c>
      <c r="K2087" s="28">
        <v>9</v>
      </c>
      <c r="L2087" s="28">
        <v>11</v>
      </c>
      <c r="M2087" s="55"/>
      <c r="N2087" s="55"/>
      <c r="O2087" s="55"/>
      <c r="P2087" s="55"/>
      <c r="Q2087" s="28">
        <v>2020</v>
      </c>
      <c r="R2087" s="28">
        <v>9</v>
      </c>
      <c r="S2087" s="28">
        <v>11</v>
      </c>
      <c r="T2087" s="55"/>
      <c r="U2087" s="55"/>
      <c r="V2087" s="55"/>
      <c r="W2087" s="55"/>
      <c r="X2087" s="28">
        <v>2020</v>
      </c>
      <c r="Y2087" s="28">
        <v>9</v>
      </c>
      <c r="Z2087" s="28">
        <v>11</v>
      </c>
    </row>
    <row r="2088" spans="10:26" x14ac:dyDescent="0.25">
      <c r="J2088" s="28">
        <v>2020</v>
      </c>
      <c r="K2088" s="28">
        <v>9</v>
      </c>
      <c r="L2088" s="28">
        <v>12</v>
      </c>
      <c r="M2088" s="55"/>
      <c r="N2088" s="55"/>
      <c r="O2088" s="55"/>
      <c r="P2088" s="55"/>
      <c r="Q2088" s="28">
        <v>2020</v>
      </c>
      <c r="R2088" s="28">
        <v>9</v>
      </c>
      <c r="S2088" s="28">
        <v>12</v>
      </c>
      <c r="T2088" s="55"/>
      <c r="U2088" s="55"/>
      <c r="V2088" s="55"/>
      <c r="W2088" s="55"/>
      <c r="X2088" s="28">
        <v>2020</v>
      </c>
      <c r="Y2088" s="28">
        <v>9</v>
      </c>
      <c r="Z2088" s="28">
        <v>12</v>
      </c>
    </row>
    <row r="2089" spans="10:26" x14ac:dyDescent="0.25">
      <c r="J2089" s="28">
        <v>2020</v>
      </c>
      <c r="K2089" s="28">
        <v>9</v>
      </c>
      <c r="L2089" s="28">
        <v>13</v>
      </c>
      <c r="M2089" s="55"/>
      <c r="N2089" s="55"/>
      <c r="O2089" s="55"/>
      <c r="P2089" s="55"/>
      <c r="Q2089" s="28">
        <v>2020</v>
      </c>
      <c r="R2089" s="28">
        <v>9</v>
      </c>
      <c r="S2089" s="28">
        <v>13</v>
      </c>
      <c r="T2089" s="55"/>
      <c r="U2089" s="55"/>
      <c r="V2089" s="55"/>
      <c r="W2089" s="55"/>
      <c r="X2089" s="28">
        <v>2020</v>
      </c>
      <c r="Y2089" s="28">
        <v>9</v>
      </c>
      <c r="Z2089" s="28">
        <v>13</v>
      </c>
    </row>
    <row r="2090" spans="10:26" x14ac:dyDescent="0.25">
      <c r="J2090" s="28">
        <v>2020</v>
      </c>
      <c r="K2090" s="28">
        <v>9</v>
      </c>
      <c r="L2090" s="28">
        <v>14</v>
      </c>
      <c r="M2090" s="55"/>
      <c r="N2090" s="55"/>
      <c r="O2090" s="55"/>
      <c r="P2090" s="55"/>
      <c r="Q2090" s="28">
        <v>2020</v>
      </c>
      <c r="R2090" s="28">
        <v>9</v>
      </c>
      <c r="S2090" s="28">
        <v>14</v>
      </c>
      <c r="T2090" s="55"/>
      <c r="U2090" s="55"/>
      <c r="V2090" s="55"/>
      <c r="W2090" s="55"/>
      <c r="X2090" s="28">
        <v>2020</v>
      </c>
      <c r="Y2090" s="28">
        <v>9</v>
      </c>
      <c r="Z2090" s="28">
        <v>14</v>
      </c>
    </row>
    <row r="2091" spans="10:26" x14ac:dyDescent="0.25">
      <c r="J2091" s="28">
        <v>2020</v>
      </c>
      <c r="K2091" s="28">
        <v>9</v>
      </c>
      <c r="L2091" s="28">
        <v>15</v>
      </c>
      <c r="M2091" s="55"/>
      <c r="N2091" s="55"/>
      <c r="O2091" s="55"/>
      <c r="P2091" s="55"/>
      <c r="Q2091" s="28">
        <v>2020</v>
      </c>
      <c r="R2091" s="28">
        <v>9</v>
      </c>
      <c r="S2091" s="28">
        <v>15</v>
      </c>
      <c r="T2091" s="55"/>
      <c r="U2091" s="55"/>
      <c r="V2091" s="55"/>
      <c r="W2091" s="55"/>
      <c r="X2091" s="28">
        <v>2020</v>
      </c>
      <c r="Y2091" s="28">
        <v>9</v>
      </c>
      <c r="Z2091" s="28">
        <v>15</v>
      </c>
    </row>
    <row r="2092" spans="10:26" x14ac:dyDescent="0.25">
      <c r="J2092" s="28">
        <v>2020</v>
      </c>
      <c r="K2092" s="28">
        <v>9</v>
      </c>
      <c r="L2092" s="28">
        <v>16</v>
      </c>
      <c r="M2092" s="55"/>
      <c r="N2092" s="55"/>
      <c r="O2092" s="55"/>
      <c r="P2092" s="55"/>
      <c r="Q2092" s="28">
        <v>2020</v>
      </c>
      <c r="R2092" s="28">
        <v>9</v>
      </c>
      <c r="S2092" s="28">
        <v>16</v>
      </c>
      <c r="T2092" s="55"/>
      <c r="U2092" s="55"/>
      <c r="V2092" s="55"/>
      <c r="W2092" s="55"/>
      <c r="X2092" s="28">
        <v>2020</v>
      </c>
      <c r="Y2092" s="28">
        <v>9</v>
      </c>
      <c r="Z2092" s="28">
        <v>16</v>
      </c>
    </row>
    <row r="2093" spans="10:26" x14ac:dyDescent="0.25">
      <c r="J2093" s="28">
        <v>2020</v>
      </c>
      <c r="K2093" s="28">
        <v>9</v>
      </c>
      <c r="L2093" s="28">
        <v>17</v>
      </c>
      <c r="M2093" s="55"/>
      <c r="N2093" s="55"/>
      <c r="O2093" s="55"/>
      <c r="P2093" s="55"/>
      <c r="Q2093" s="28">
        <v>2020</v>
      </c>
      <c r="R2093" s="28">
        <v>9</v>
      </c>
      <c r="S2093" s="28">
        <v>17</v>
      </c>
      <c r="T2093" s="55"/>
      <c r="U2093" s="55"/>
      <c r="V2093" s="55"/>
      <c r="W2093" s="55"/>
      <c r="X2093" s="28">
        <v>2020</v>
      </c>
      <c r="Y2093" s="28">
        <v>9</v>
      </c>
      <c r="Z2093" s="28">
        <v>17</v>
      </c>
    </row>
    <row r="2094" spans="10:26" x14ac:dyDescent="0.25">
      <c r="J2094" s="28">
        <v>2020</v>
      </c>
      <c r="K2094" s="28">
        <v>9</v>
      </c>
      <c r="L2094" s="28">
        <v>18</v>
      </c>
      <c r="M2094" s="55"/>
      <c r="N2094" s="55"/>
      <c r="O2094" s="55"/>
      <c r="P2094" s="55"/>
      <c r="Q2094" s="28">
        <v>2020</v>
      </c>
      <c r="R2094" s="28">
        <v>9</v>
      </c>
      <c r="S2094" s="28">
        <v>18</v>
      </c>
      <c r="T2094" s="55"/>
      <c r="U2094" s="55"/>
      <c r="V2094" s="55"/>
      <c r="W2094" s="55"/>
      <c r="X2094" s="28">
        <v>2020</v>
      </c>
      <c r="Y2094" s="28">
        <v>9</v>
      </c>
      <c r="Z2094" s="28">
        <v>18</v>
      </c>
    </row>
    <row r="2095" spans="10:26" x14ac:dyDescent="0.25">
      <c r="J2095" s="28">
        <v>2020</v>
      </c>
      <c r="K2095" s="28">
        <v>9</v>
      </c>
      <c r="L2095" s="28">
        <v>19</v>
      </c>
      <c r="M2095" s="55"/>
      <c r="N2095" s="55"/>
      <c r="O2095" s="55"/>
      <c r="P2095" s="55"/>
      <c r="Q2095" s="28">
        <v>2020</v>
      </c>
      <c r="R2095" s="28">
        <v>9</v>
      </c>
      <c r="S2095" s="28">
        <v>19</v>
      </c>
      <c r="T2095" s="55"/>
      <c r="U2095" s="55"/>
      <c r="V2095" s="55"/>
      <c r="W2095" s="55"/>
      <c r="X2095" s="28">
        <v>2020</v>
      </c>
      <c r="Y2095" s="28">
        <v>9</v>
      </c>
      <c r="Z2095" s="28">
        <v>19</v>
      </c>
    </row>
    <row r="2096" spans="10:26" x14ac:dyDescent="0.25">
      <c r="J2096" s="28">
        <v>2020</v>
      </c>
      <c r="K2096" s="28">
        <v>9</v>
      </c>
      <c r="L2096" s="28">
        <v>20</v>
      </c>
      <c r="M2096" s="55"/>
      <c r="N2096" s="55"/>
      <c r="O2096" s="55"/>
      <c r="P2096" s="55"/>
      <c r="Q2096" s="28">
        <v>2020</v>
      </c>
      <c r="R2096" s="28">
        <v>9</v>
      </c>
      <c r="S2096" s="28">
        <v>20</v>
      </c>
      <c r="T2096" s="55"/>
      <c r="U2096" s="55"/>
      <c r="V2096" s="55"/>
      <c r="W2096" s="55"/>
      <c r="X2096" s="28">
        <v>2020</v>
      </c>
      <c r="Y2096" s="28">
        <v>9</v>
      </c>
      <c r="Z2096" s="28">
        <v>20</v>
      </c>
    </row>
    <row r="2097" spans="10:26" x14ac:dyDescent="0.25">
      <c r="J2097" s="28">
        <v>2020</v>
      </c>
      <c r="K2097" s="28">
        <v>9</v>
      </c>
      <c r="L2097" s="28">
        <v>21</v>
      </c>
      <c r="M2097" s="55"/>
      <c r="N2097" s="55"/>
      <c r="O2097" s="55"/>
      <c r="P2097" s="55"/>
      <c r="Q2097" s="28">
        <v>2020</v>
      </c>
      <c r="R2097" s="28">
        <v>9</v>
      </c>
      <c r="S2097" s="28">
        <v>21</v>
      </c>
      <c r="T2097" s="55"/>
      <c r="U2097" s="55"/>
      <c r="V2097" s="55"/>
      <c r="W2097" s="55"/>
      <c r="X2097" s="28">
        <v>2020</v>
      </c>
      <c r="Y2097" s="28">
        <v>9</v>
      </c>
      <c r="Z2097" s="28">
        <v>21</v>
      </c>
    </row>
    <row r="2098" spans="10:26" x14ac:dyDescent="0.25">
      <c r="J2098" s="28">
        <v>2020</v>
      </c>
      <c r="K2098" s="28">
        <v>9</v>
      </c>
      <c r="L2098" s="28">
        <v>22</v>
      </c>
      <c r="M2098" s="55"/>
      <c r="N2098" s="55"/>
      <c r="O2098" s="55"/>
      <c r="P2098" s="55"/>
      <c r="Q2098" s="28">
        <v>2020</v>
      </c>
      <c r="R2098" s="28">
        <v>9</v>
      </c>
      <c r="S2098" s="28">
        <v>22</v>
      </c>
      <c r="T2098" s="55"/>
      <c r="U2098" s="55"/>
      <c r="V2098" s="55"/>
      <c r="W2098" s="55"/>
      <c r="X2098" s="28">
        <v>2020</v>
      </c>
      <c r="Y2098" s="28">
        <v>9</v>
      </c>
      <c r="Z2098" s="28">
        <v>22</v>
      </c>
    </row>
    <row r="2099" spans="10:26" x14ac:dyDescent="0.25">
      <c r="J2099" s="28">
        <v>2020</v>
      </c>
      <c r="K2099" s="28">
        <v>9</v>
      </c>
      <c r="L2099" s="28">
        <v>23</v>
      </c>
      <c r="M2099" s="55"/>
      <c r="N2099" s="55"/>
      <c r="O2099" s="55"/>
      <c r="P2099" s="55"/>
      <c r="Q2099" s="28">
        <v>2020</v>
      </c>
      <c r="R2099" s="28">
        <v>9</v>
      </c>
      <c r="S2099" s="28">
        <v>23</v>
      </c>
      <c r="T2099" s="55"/>
      <c r="U2099" s="55"/>
      <c r="V2099" s="55"/>
      <c r="W2099" s="55"/>
      <c r="X2099" s="28">
        <v>2020</v>
      </c>
      <c r="Y2099" s="28">
        <v>9</v>
      </c>
      <c r="Z2099" s="28">
        <v>23</v>
      </c>
    </row>
    <row r="2100" spans="10:26" x14ac:dyDescent="0.25">
      <c r="J2100" s="28">
        <v>2020</v>
      </c>
      <c r="K2100" s="28">
        <v>9</v>
      </c>
      <c r="L2100" s="28">
        <v>24</v>
      </c>
      <c r="M2100" s="55"/>
      <c r="N2100" s="55"/>
      <c r="O2100" s="55"/>
      <c r="P2100" s="55"/>
      <c r="Q2100" s="28">
        <v>2020</v>
      </c>
      <c r="R2100" s="28">
        <v>9</v>
      </c>
      <c r="S2100" s="28">
        <v>24</v>
      </c>
      <c r="T2100" s="55"/>
      <c r="U2100" s="55"/>
      <c r="V2100" s="55"/>
      <c r="W2100" s="55"/>
      <c r="X2100" s="28">
        <v>2020</v>
      </c>
      <c r="Y2100" s="28">
        <v>9</v>
      </c>
      <c r="Z2100" s="28">
        <v>24</v>
      </c>
    </row>
    <row r="2101" spans="10:26" x14ac:dyDescent="0.25">
      <c r="J2101" s="28">
        <v>2020</v>
      </c>
      <c r="K2101" s="28">
        <v>9</v>
      </c>
      <c r="L2101" s="28">
        <v>25</v>
      </c>
      <c r="M2101" s="55"/>
      <c r="N2101" s="55"/>
      <c r="O2101" s="55"/>
      <c r="P2101" s="55"/>
      <c r="Q2101" s="28">
        <v>2020</v>
      </c>
      <c r="R2101" s="28">
        <v>9</v>
      </c>
      <c r="S2101" s="28">
        <v>25</v>
      </c>
      <c r="T2101" s="55"/>
      <c r="U2101" s="55"/>
      <c r="V2101" s="55"/>
      <c r="W2101" s="55"/>
      <c r="X2101" s="28">
        <v>2020</v>
      </c>
      <c r="Y2101" s="28">
        <v>9</v>
      </c>
      <c r="Z2101" s="28">
        <v>25</v>
      </c>
    </row>
    <row r="2102" spans="10:26" x14ac:dyDescent="0.25">
      <c r="J2102" s="28">
        <v>2020</v>
      </c>
      <c r="K2102" s="28">
        <v>9</v>
      </c>
      <c r="L2102" s="28">
        <v>26</v>
      </c>
      <c r="M2102" s="55"/>
      <c r="N2102" s="55"/>
      <c r="O2102" s="55"/>
      <c r="P2102" s="55"/>
      <c r="Q2102" s="28">
        <v>2020</v>
      </c>
      <c r="R2102" s="28">
        <v>9</v>
      </c>
      <c r="S2102" s="28">
        <v>26</v>
      </c>
      <c r="T2102" s="55"/>
      <c r="U2102" s="55"/>
      <c r="V2102" s="55"/>
      <c r="W2102" s="55"/>
      <c r="X2102" s="28">
        <v>2020</v>
      </c>
      <c r="Y2102" s="28">
        <v>9</v>
      </c>
      <c r="Z2102" s="28">
        <v>26</v>
      </c>
    </row>
    <row r="2103" spans="10:26" x14ac:dyDescent="0.25">
      <c r="J2103" s="28">
        <v>2020</v>
      </c>
      <c r="K2103" s="28">
        <v>9</v>
      </c>
      <c r="L2103" s="28">
        <v>27</v>
      </c>
      <c r="M2103" s="55"/>
      <c r="N2103" s="55"/>
      <c r="O2103" s="55"/>
      <c r="P2103" s="55"/>
      <c r="Q2103" s="28">
        <v>2020</v>
      </c>
      <c r="R2103" s="28">
        <v>9</v>
      </c>
      <c r="S2103" s="28">
        <v>27</v>
      </c>
      <c r="T2103" s="55"/>
      <c r="U2103" s="55"/>
      <c r="V2103" s="55"/>
      <c r="W2103" s="55"/>
      <c r="X2103" s="28">
        <v>2020</v>
      </c>
      <c r="Y2103" s="28">
        <v>9</v>
      </c>
      <c r="Z2103" s="28">
        <v>27</v>
      </c>
    </row>
    <row r="2104" spans="10:26" x14ac:dyDescent="0.25">
      <c r="J2104" s="28">
        <v>2020</v>
      </c>
      <c r="K2104" s="28">
        <v>9</v>
      </c>
      <c r="L2104" s="28">
        <v>28</v>
      </c>
      <c r="M2104" s="55"/>
      <c r="N2104" s="55"/>
      <c r="O2104" s="55"/>
      <c r="P2104" s="55"/>
      <c r="Q2104" s="28">
        <v>2020</v>
      </c>
      <c r="R2104" s="28">
        <v>9</v>
      </c>
      <c r="S2104" s="28">
        <v>28</v>
      </c>
      <c r="T2104" s="55"/>
      <c r="U2104" s="55"/>
      <c r="V2104" s="55"/>
      <c r="W2104" s="55"/>
      <c r="X2104" s="28">
        <v>2020</v>
      </c>
      <c r="Y2104" s="28">
        <v>9</v>
      </c>
      <c r="Z2104" s="28">
        <v>28</v>
      </c>
    </row>
    <row r="2105" spans="10:26" x14ac:dyDescent="0.25">
      <c r="J2105" s="28">
        <v>2020</v>
      </c>
      <c r="K2105" s="28">
        <v>9</v>
      </c>
      <c r="L2105" s="28">
        <v>29</v>
      </c>
      <c r="M2105" s="55"/>
      <c r="N2105" s="55"/>
      <c r="O2105" s="55"/>
      <c r="P2105" s="55"/>
      <c r="Q2105" s="28">
        <v>2020</v>
      </c>
      <c r="R2105" s="28">
        <v>9</v>
      </c>
      <c r="S2105" s="28">
        <v>29</v>
      </c>
      <c r="T2105" s="55"/>
      <c r="U2105" s="55"/>
      <c r="V2105" s="55"/>
      <c r="W2105" s="55"/>
      <c r="X2105" s="28">
        <v>2020</v>
      </c>
      <c r="Y2105" s="28">
        <v>9</v>
      </c>
      <c r="Z2105" s="28">
        <v>29</v>
      </c>
    </row>
    <row r="2106" spans="10:26" x14ac:dyDescent="0.25">
      <c r="J2106" s="28">
        <v>2020</v>
      </c>
      <c r="K2106" s="28">
        <v>9</v>
      </c>
      <c r="L2106" s="28">
        <v>30</v>
      </c>
      <c r="M2106" s="55"/>
      <c r="N2106" s="55"/>
      <c r="O2106" s="55"/>
      <c r="P2106" s="55"/>
      <c r="Q2106" s="28">
        <v>2020</v>
      </c>
      <c r="R2106" s="28">
        <v>9</v>
      </c>
      <c r="S2106" s="28">
        <v>30</v>
      </c>
      <c r="T2106" s="55"/>
      <c r="U2106" s="55"/>
      <c r="V2106" s="55"/>
      <c r="W2106" s="55"/>
      <c r="X2106" s="28">
        <v>2020</v>
      </c>
      <c r="Y2106" s="28">
        <v>9</v>
      </c>
      <c r="Z2106" s="28">
        <v>30</v>
      </c>
    </row>
    <row r="2107" spans="10:26" x14ac:dyDescent="0.25">
      <c r="J2107" s="28">
        <v>2020</v>
      </c>
      <c r="K2107" s="28">
        <v>10</v>
      </c>
      <c r="L2107" s="28">
        <v>1</v>
      </c>
      <c r="M2107" s="55"/>
      <c r="N2107" s="55"/>
      <c r="O2107" s="55"/>
      <c r="P2107" s="55"/>
      <c r="Q2107" s="28">
        <v>2020</v>
      </c>
      <c r="R2107" s="28">
        <v>10</v>
      </c>
      <c r="S2107" s="28">
        <v>1</v>
      </c>
      <c r="T2107" s="55"/>
      <c r="U2107" s="55"/>
      <c r="V2107" s="55"/>
      <c r="W2107" s="55"/>
      <c r="X2107" s="28">
        <v>2020</v>
      </c>
      <c r="Y2107" s="28">
        <v>10</v>
      </c>
      <c r="Z2107" s="28">
        <v>1</v>
      </c>
    </row>
    <row r="2108" spans="10:26" x14ac:dyDescent="0.25">
      <c r="J2108" s="28">
        <v>2020</v>
      </c>
      <c r="K2108" s="28">
        <v>10</v>
      </c>
      <c r="L2108" s="28">
        <v>2</v>
      </c>
      <c r="M2108" s="55"/>
      <c r="N2108" s="55"/>
      <c r="O2108" s="55"/>
      <c r="P2108" s="55"/>
      <c r="Q2108" s="28">
        <v>2020</v>
      </c>
      <c r="R2108" s="28">
        <v>10</v>
      </c>
      <c r="S2108" s="28">
        <v>2</v>
      </c>
      <c r="T2108" s="55"/>
      <c r="U2108" s="55"/>
      <c r="V2108" s="55"/>
      <c r="W2108" s="55"/>
      <c r="X2108" s="28">
        <v>2020</v>
      </c>
      <c r="Y2108" s="28">
        <v>10</v>
      </c>
      <c r="Z2108" s="28">
        <v>2</v>
      </c>
    </row>
    <row r="2109" spans="10:26" x14ac:dyDescent="0.25">
      <c r="J2109" s="28">
        <v>2020</v>
      </c>
      <c r="K2109" s="28">
        <v>10</v>
      </c>
      <c r="L2109" s="28">
        <v>3</v>
      </c>
      <c r="M2109" s="55"/>
      <c r="N2109" s="55"/>
      <c r="O2109" s="55"/>
      <c r="P2109" s="55"/>
      <c r="Q2109" s="28">
        <v>2020</v>
      </c>
      <c r="R2109" s="28">
        <v>10</v>
      </c>
      <c r="S2109" s="28">
        <v>3</v>
      </c>
      <c r="T2109" s="55"/>
      <c r="U2109" s="55"/>
      <c r="V2109" s="55"/>
      <c r="W2109" s="55"/>
      <c r="X2109" s="28">
        <v>2020</v>
      </c>
      <c r="Y2109" s="28">
        <v>10</v>
      </c>
      <c r="Z2109" s="28">
        <v>3</v>
      </c>
    </row>
    <row r="2110" spans="10:26" x14ac:dyDescent="0.25">
      <c r="J2110" s="28">
        <v>2020</v>
      </c>
      <c r="K2110" s="28">
        <v>10</v>
      </c>
      <c r="L2110" s="28">
        <v>4</v>
      </c>
      <c r="M2110" s="55"/>
      <c r="N2110" s="55"/>
      <c r="O2110" s="55"/>
      <c r="P2110" s="55"/>
      <c r="Q2110" s="28">
        <v>2020</v>
      </c>
      <c r="R2110" s="28">
        <v>10</v>
      </c>
      <c r="S2110" s="28">
        <v>4</v>
      </c>
      <c r="T2110" s="55"/>
      <c r="U2110" s="55"/>
      <c r="V2110" s="55"/>
      <c r="W2110" s="55"/>
      <c r="X2110" s="28">
        <v>2020</v>
      </c>
      <c r="Y2110" s="28">
        <v>10</v>
      </c>
      <c r="Z2110" s="28">
        <v>4</v>
      </c>
    </row>
    <row r="2111" spans="10:26" x14ac:dyDescent="0.25">
      <c r="J2111" s="28">
        <v>2020</v>
      </c>
      <c r="K2111" s="28">
        <v>10</v>
      </c>
      <c r="L2111" s="28">
        <v>5</v>
      </c>
      <c r="M2111" s="55"/>
      <c r="N2111" s="55"/>
      <c r="O2111" s="55"/>
      <c r="P2111" s="55"/>
      <c r="Q2111" s="28">
        <v>2020</v>
      </c>
      <c r="R2111" s="28">
        <v>10</v>
      </c>
      <c r="S2111" s="28">
        <v>5</v>
      </c>
      <c r="T2111" s="55"/>
      <c r="U2111" s="55"/>
      <c r="V2111" s="55"/>
      <c r="W2111" s="55"/>
      <c r="X2111" s="28">
        <v>2020</v>
      </c>
      <c r="Y2111" s="28">
        <v>10</v>
      </c>
      <c r="Z2111" s="28">
        <v>5</v>
      </c>
    </row>
    <row r="2112" spans="10:26" x14ac:dyDescent="0.25">
      <c r="J2112" s="28">
        <v>2020</v>
      </c>
      <c r="K2112" s="28">
        <v>10</v>
      </c>
      <c r="L2112" s="28">
        <v>6</v>
      </c>
      <c r="M2112" s="55"/>
      <c r="N2112" s="55"/>
      <c r="O2112" s="55"/>
      <c r="P2112" s="55"/>
      <c r="Q2112" s="28">
        <v>2020</v>
      </c>
      <c r="R2112" s="28">
        <v>10</v>
      </c>
      <c r="S2112" s="28">
        <v>6</v>
      </c>
      <c r="T2112" s="55"/>
      <c r="U2112" s="55"/>
      <c r="V2112" s="55"/>
      <c r="W2112" s="55"/>
      <c r="X2112" s="28">
        <v>2020</v>
      </c>
      <c r="Y2112" s="28">
        <v>10</v>
      </c>
      <c r="Z2112" s="28">
        <v>6</v>
      </c>
    </row>
    <row r="2113" spans="10:26" x14ac:dyDescent="0.25">
      <c r="J2113" s="28">
        <v>2020</v>
      </c>
      <c r="K2113" s="28">
        <v>10</v>
      </c>
      <c r="L2113" s="28">
        <v>7</v>
      </c>
      <c r="M2113" s="55"/>
      <c r="N2113" s="55"/>
      <c r="O2113" s="55"/>
      <c r="P2113" s="55"/>
      <c r="Q2113" s="28">
        <v>2020</v>
      </c>
      <c r="R2113" s="28">
        <v>10</v>
      </c>
      <c r="S2113" s="28">
        <v>7</v>
      </c>
      <c r="T2113" s="55"/>
      <c r="U2113" s="55"/>
      <c r="V2113" s="55"/>
      <c r="W2113" s="55"/>
      <c r="X2113" s="28">
        <v>2020</v>
      </c>
      <c r="Y2113" s="28">
        <v>10</v>
      </c>
      <c r="Z2113" s="28">
        <v>7</v>
      </c>
    </row>
    <row r="2114" spans="10:26" x14ac:dyDescent="0.25">
      <c r="J2114" s="28">
        <v>2020</v>
      </c>
      <c r="K2114" s="28">
        <v>10</v>
      </c>
      <c r="L2114" s="28">
        <v>8</v>
      </c>
      <c r="M2114" s="55"/>
      <c r="N2114" s="55"/>
      <c r="O2114" s="55"/>
      <c r="P2114" s="55"/>
      <c r="Q2114" s="28">
        <v>2020</v>
      </c>
      <c r="R2114" s="28">
        <v>10</v>
      </c>
      <c r="S2114" s="28">
        <v>8</v>
      </c>
      <c r="T2114" s="55"/>
      <c r="U2114" s="55"/>
      <c r="V2114" s="55"/>
      <c r="W2114" s="55"/>
      <c r="X2114" s="28">
        <v>2020</v>
      </c>
      <c r="Y2114" s="28">
        <v>10</v>
      </c>
      <c r="Z2114" s="28">
        <v>8</v>
      </c>
    </row>
    <row r="2115" spans="10:26" x14ac:dyDescent="0.25">
      <c r="J2115" s="28">
        <v>2020</v>
      </c>
      <c r="K2115" s="28">
        <v>10</v>
      </c>
      <c r="L2115" s="28">
        <v>9</v>
      </c>
      <c r="M2115" s="55"/>
      <c r="N2115" s="55"/>
      <c r="O2115" s="55"/>
      <c r="P2115" s="55"/>
      <c r="Q2115" s="28">
        <v>2020</v>
      </c>
      <c r="R2115" s="28">
        <v>10</v>
      </c>
      <c r="S2115" s="28">
        <v>9</v>
      </c>
      <c r="T2115" s="55"/>
      <c r="U2115" s="55"/>
      <c r="V2115" s="55"/>
      <c r="W2115" s="55"/>
      <c r="X2115" s="28">
        <v>2020</v>
      </c>
      <c r="Y2115" s="28">
        <v>10</v>
      </c>
      <c r="Z2115" s="28">
        <v>9</v>
      </c>
    </row>
    <row r="2116" spans="10:26" x14ac:dyDescent="0.25">
      <c r="J2116" s="28">
        <v>2020</v>
      </c>
      <c r="K2116" s="28">
        <v>10</v>
      </c>
      <c r="L2116" s="28">
        <v>10</v>
      </c>
      <c r="M2116" s="55"/>
      <c r="N2116" s="55"/>
      <c r="O2116" s="55"/>
      <c r="P2116" s="55"/>
      <c r="Q2116" s="28">
        <v>2020</v>
      </c>
      <c r="R2116" s="28">
        <v>10</v>
      </c>
      <c r="S2116" s="28">
        <v>10</v>
      </c>
      <c r="T2116" s="55"/>
      <c r="U2116" s="55"/>
      <c r="V2116" s="55"/>
      <c r="W2116" s="55"/>
      <c r="X2116" s="28">
        <v>2020</v>
      </c>
      <c r="Y2116" s="28">
        <v>10</v>
      </c>
      <c r="Z2116" s="28">
        <v>10</v>
      </c>
    </row>
    <row r="2117" spans="10:26" x14ac:dyDescent="0.25">
      <c r="J2117" s="28">
        <v>2020</v>
      </c>
      <c r="K2117" s="28">
        <v>10</v>
      </c>
      <c r="L2117" s="28">
        <v>11</v>
      </c>
      <c r="M2117" s="55"/>
      <c r="N2117" s="55"/>
      <c r="O2117" s="55"/>
      <c r="P2117" s="55"/>
      <c r="Q2117" s="28">
        <v>2020</v>
      </c>
      <c r="R2117" s="28">
        <v>10</v>
      </c>
      <c r="S2117" s="28">
        <v>11</v>
      </c>
      <c r="T2117" s="55"/>
      <c r="U2117" s="55"/>
      <c r="V2117" s="55"/>
      <c r="W2117" s="55"/>
      <c r="X2117" s="28">
        <v>2020</v>
      </c>
      <c r="Y2117" s="28">
        <v>10</v>
      </c>
      <c r="Z2117" s="28">
        <v>11</v>
      </c>
    </row>
    <row r="2118" spans="10:26" x14ac:dyDescent="0.25">
      <c r="J2118" s="28">
        <v>2020</v>
      </c>
      <c r="K2118" s="28">
        <v>10</v>
      </c>
      <c r="L2118" s="28">
        <v>12</v>
      </c>
      <c r="M2118" s="55"/>
      <c r="N2118" s="55"/>
      <c r="O2118" s="55"/>
      <c r="P2118" s="55"/>
      <c r="Q2118" s="28">
        <v>2020</v>
      </c>
      <c r="R2118" s="28">
        <v>10</v>
      </c>
      <c r="S2118" s="28">
        <v>12</v>
      </c>
      <c r="T2118" s="55"/>
      <c r="U2118" s="55"/>
      <c r="V2118" s="55"/>
      <c r="W2118" s="55"/>
      <c r="X2118" s="28">
        <v>2020</v>
      </c>
      <c r="Y2118" s="28">
        <v>10</v>
      </c>
      <c r="Z2118" s="28">
        <v>12</v>
      </c>
    </row>
    <row r="2119" spans="10:26" x14ac:dyDescent="0.25">
      <c r="J2119" s="28">
        <v>2020</v>
      </c>
      <c r="K2119" s="28">
        <v>10</v>
      </c>
      <c r="L2119" s="28">
        <v>13</v>
      </c>
      <c r="M2119" s="55"/>
      <c r="N2119" s="55"/>
      <c r="O2119" s="55"/>
      <c r="P2119" s="55"/>
      <c r="Q2119" s="28">
        <v>2020</v>
      </c>
      <c r="R2119" s="28">
        <v>10</v>
      </c>
      <c r="S2119" s="28">
        <v>13</v>
      </c>
      <c r="T2119" s="55"/>
      <c r="U2119" s="55"/>
      <c r="V2119" s="55"/>
      <c r="W2119" s="55"/>
      <c r="X2119" s="28">
        <v>2020</v>
      </c>
      <c r="Y2119" s="28">
        <v>10</v>
      </c>
      <c r="Z2119" s="28">
        <v>13</v>
      </c>
    </row>
    <row r="2120" spans="10:26" x14ac:dyDescent="0.25">
      <c r="J2120" s="28">
        <v>2020</v>
      </c>
      <c r="K2120" s="28">
        <v>10</v>
      </c>
      <c r="L2120" s="28">
        <v>14</v>
      </c>
      <c r="M2120" s="55"/>
      <c r="N2120" s="55"/>
      <c r="O2120" s="55"/>
      <c r="P2120" s="55"/>
      <c r="Q2120" s="28">
        <v>2020</v>
      </c>
      <c r="R2120" s="28">
        <v>10</v>
      </c>
      <c r="S2120" s="28">
        <v>14</v>
      </c>
      <c r="T2120" s="55"/>
      <c r="U2120" s="55"/>
      <c r="V2120" s="55"/>
      <c r="W2120" s="55"/>
      <c r="X2120" s="28">
        <v>2020</v>
      </c>
      <c r="Y2120" s="28">
        <v>10</v>
      </c>
      <c r="Z2120" s="28">
        <v>14</v>
      </c>
    </row>
    <row r="2121" spans="10:26" x14ac:dyDescent="0.25">
      <c r="J2121" s="28">
        <v>2020</v>
      </c>
      <c r="K2121" s="28">
        <v>10</v>
      </c>
      <c r="L2121" s="28">
        <v>15</v>
      </c>
      <c r="M2121" s="55"/>
      <c r="N2121" s="55"/>
      <c r="O2121" s="55"/>
      <c r="P2121" s="55"/>
      <c r="Q2121" s="28">
        <v>2020</v>
      </c>
      <c r="R2121" s="28">
        <v>10</v>
      </c>
      <c r="S2121" s="28">
        <v>15</v>
      </c>
      <c r="T2121" s="55"/>
      <c r="U2121" s="55"/>
      <c r="V2121" s="55"/>
      <c r="W2121" s="55"/>
      <c r="X2121" s="28">
        <v>2020</v>
      </c>
      <c r="Y2121" s="28">
        <v>10</v>
      </c>
      <c r="Z2121" s="28">
        <v>15</v>
      </c>
    </row>
    <row r="2122" spans="10:26" x14ac:dyDescent="0.25">
      <c r="J2122" s="28">
        <v>2020</v>
      </c>
      <c r="K2122" s="28">
        <v>10</v>
      </c>
      <c r="L2122" s="28">
        <v>16</v>
      </c>
      <c r="M2122" s="55"/>
      <c r="N2122" s="55"/>
      <c r="O2122" s="55"/>
      <c r="P2122" s="55"/>
      <c r="Q2122" s="28">
        <v>2020</v>
      </c>
      <c r="R2122" s="28">
        <v>10</v>
      </c>
      <c r="S2122" s="28">
        <v>16</v>
      </c>
      <c r="T2122" s="55"/>
      <c r="U2122" s="55"/>
      <c r="V2122" s="55"/>
      <c r="W2122" s="55"/>
      <c r="X2122" s="28">
        <v>2020</v>
      </c>
      <c r="Y2122" s="28">
        <v>10</v>
      </c>
      <c r="Z2122" s="28">
        <v>16</v>
      </c>
    </row>
    <row r="2123" spans="10:26" x14ac:dyDescent="0.25">
      <c r="J2123" s="28">
        <v>2020</v>
      </c>
      <c r="K2123" s="28">
        <v>10</v>
      </c>
      <c r="L2123" s="28">
        <v>17</v>
      </c>
      <c r="M2123" s="55"/>
      <c r="N2123" s="55"/>
      <c r="O2123" s="55"/>
      <c r="P2123" s="55"/>
      <c r="Q2123" s="28">
        <v>2020</v>
      </c>
      <c r="R2123" s="28">
        <v>10</v>
      </c>
      <c r="S2123" s="28">
        <v>17</v>
      </c>
      <c r="T2123" s="55"/>
      <c r="U2123" s="55"/>
      <c r="V2123" s="55"/>
      <c r="W2123" s="55"/>
      <c r="X2123" s="28">
        <v>2020</v>
      </c>
      <c r="Y2123" s="28">
        <v>10</v>
      </c>
      <c r="Z2123" s="28">
        <v>17</v>
      </c>
    </row>
    <row r="2124" spans="10:26" x14ac:dyDescent="0.25">
      <c r="J2124" s="28">
        <v>2020</v>
      </c>
      <c r="K2124" s="28">
        <v>10</v>
      </c>
      <c r="L2124" s="28">
        <v>18</v>
      </c>
      <c r="M2124" s="55"/>
      <c r="N2124" s="55"/>
      <c r="O2124" s="55"/>
      <c r="P2124" s="55"/>
      <c r="Q2124" s="28">
        <v>2020</v>
      </c>
      <c r="R2124" s="28">
        <v>10</v>
      </c>
      <c r="S2124" s="28">
        <v>18</v>
      </c>
      <c r="T2124" s="55"/>
      <c r="U2124" s="55"/>
      <c r="V2124" s="55"/>
      <c r="W2124" s="55"/>
      <c r="X2124" s="28">
        <v>2020</v>
      </c>
      <c r="Y2124" s="28">
        <v>10</v>
      </c>
      <c r="Z2124" s="28">
        <v>18</v>
      </c>
    </row>
    <row r="2125" spans="10:26" x14ac:dyDescent="0.25">
      <c r="J2125" s="28">
        <v>2020</v>
      </c>
      <c r="K2125" s="28">
        <v>10</v>
      </c>
      <c r="L2125" s="28">
        <v>19</v>
      </c>
      <c r="M2125" s="55"/>
      <c r="N2125" s="55"/>
      <c r="O2125" s="55"/>
      <c r="P2125" s="55"/>
      <c r="Q2125" s="28">
        <v>2020</v>
      </c>
      <c r="R2125" s="28">
        <v>10</v>
      </c>
      <c r="S2125" s="28">
        <v>19</v>
      </c>
      <c r="T2125" s="55"/>
      <c r="U2125" s="55"/>
      <c r="V2125" s="55"/>
      <c r="W2125" s="55"/>
      <c r="X2125" s="28">
        <v>2020</v>
      </c>
      <c r="Y2125" s="28">
        <v>10</v>
      </c>
      <c r="Z2125" s="28">
        <v>19</v>
      </c>
    </row>
    <row r="2126" spans="10:26" x14ac:dyDescent="0.25">
      <c r="J2126" s="28">
        <v>2020</v>
      </c>
      <c r="K2126" s="28">
        <v>10</v>
      </c>
      <c r="L2126" s="28">
        <v>20</v>
      </c>
      <c r="M2126" s="55"/>
      <c r="N2126" s="55"/>
      <c r="O2126" s="55"/>
      <c r="P2126" s="55"/>
      <c r="Q2126" s="28">
        <v>2020</v>
      </c>
      <c r="R2126" s="28">
        <v>10</v>
      </c>
      <c r="S2126" s="28">
        <v>20</v>
      </c>
      <c r="T2126" s="55"/>
      <c r="U2126" s="55"/>
      <c r="V2126" s="55"/>
      <c r="W2126" s="55"/>
      <c r="X2126" s="28">
        <v>2020</v>
      </c>
      <c r="Y2126" s="28">
        <v>10</v>
      </c>
      <c r="Z2126" s="28">
        <v>20</v>
      </c>
    </row>
    <row r="2127" spans="10:26" x14ac:dyDescent="0.25">
      <c r="J2127" s="28">
        <v>2020</v>
      </c>
      <c r="K2127" s="28">
        <v>10</v>
      </c>
      <c r="L2127" s="28">
        <v>21</v>
      </c>
      <c r="M2127" s="55"/>
      <c r="N2127" s="55"/>
      <c r="O2127" s="55"/>
      <c r="P2127" s="55"/>
      <c r="Q2127" s="28">
        <v>2020</v>
      </c>
      <c r="R2127" s="28">
        <v>10</v>
      </c>
      <c r="S2127" s="28">
        <v>21</v>
      </c>
      <c r="T2127" s="55"/>
      <c r="U2127" s="55"/>
      <c r="V2127" s="55"/>
      <c r="W2127" s="55"/>
      <c r="X2127" s="28">
        <v>2020</v>
      </c>
      <c r="Y2127" s="28">
        <v>10</v>
      </c>
      <c r="Z2127" s="28">
        <v>21</v>
      </c>
    </row>
    <row r="2128" spans="10:26" x14ac:dyDescent="0.25">
      <c r="J2128" s="28">
        <v>2020</v>
      </c>
      <c r="K2128" s="28">
        <v>10</v>
      </c>
      <c r="L2128" s="28">
        <v>22</v>
      </c>
      <c r="M2128" s="55"/>
      <c r="N2128" s="55"/>
      <c r="O2128" s="55"/>
      <c r="P2128" s="55"/>
      <c r="Q2128" s="28">
        <v>2020</v>
      </c>
      <c r="R2128" s="28">
        <v>10</v>
      </c>
      <c r="S2128" s="28">
        <v>22</v>
      </c>
      <c r="T2128" s="55"/>
      <c r="U2128" s="55"/>
      <c r="V2128" s="55"/>
      <c r="W2128" s="55"/>
      <c r="X2128" s="28">
        <v>2020</v>
      </c>
      <c r="Y2128" s="28">
        <v>10</v>
      </c>
      <c r="Z2128" s="28">
        <v>22</v>
      </c>
    </row>
    <row r="2129" spans="10:26" x14ac:dyDescent="0.25">
      <c r="J2129" s="28">
        <v>2020</v>
      </c>
      <c r="K2129" s="28">
        <v>10</v>
      </c>
      <c r="L2129" s="28">
        <v>23</v>
      </c>
      <c r="M2129" s="55"/>
      <c r="N2129" s="55"/>
      <c r="O2129" s="55"/>
      <c r="P2129" s="55"/>
      <c r="Q2129" s="28">
        <v>2020</v>
      </c>
      <c r="R2129" s="28">
        <v>10</v>
      </c>
      <c r="S2129" s="28">
        <v>23</v>
      </c>
      <c r="T2129" s="55"/>
      <c r="U2129" s="55"/>
      <c r="V2129" s="55"/>
      <c r="W2129" s="55"/>
      <c r="X2129" s="28">
        <v>2020</v>
      </c>
      <c r="Y2129" s="28">
        <v>10</v>
      </c>
      <c r="Z2129" s="28">
        <v>23</v>
      </c>
    </row>
    <row r="2130" spans="10:26" x14ac:dyDescent="0.25">
      <c r="J2130" s="28">
        <v>2020</v>
      </c>
      <c r="K2130" s="28">
        <v>10</v>
      </c>
      <c r="L2130" s="28">
        <v>24</v>
      </c>
      <c r="M2130" s="55"/>
      <c r="N2130" s="55"/>
      <c r="O2130" s="55"/>
      <c r="P2130" s="55"/>
      <c r="Q2130" s="28">
        <v>2020</v>
      </c>
      <c r="R2130" s="28">
        <v>10</v>
      </c>
      <c r="S2130" s="28">
        <v>24</v>
      </c>
      <c r="T2130" s="55"/>
      <c r="U2130" s="55"/>
      <c r="V2130" s="55"/>
      <c r="W2130" s="55"/>
      <c r="X2130" s="28">
        <v>2020</v>
      </c>
      <c r="Y2130" s="28">
        <v>10</v>
      </c>
      <c r="Z2130" s="28">
        <v>24</v>
      </c>
    </row>
    <row r="2131" spans="10:26" x14ac:dyDescent="0.25">
      <c r="J2131" s="28">
        <v>2020</v>
      </c>
      <c r="K2131" s="28">
        <v>10</v>
      </c>
      <c r="L2131" s="28">
        <v>25</v>
      </c>
      <c r="M2131" s="55"/>
      <c r="N2131" s="55"/>
      <c r="O2131" s="55"/>
      <c r="P2131" s="55"/>
      <c r="Q2131" s="28">
        <v>2020</v>
      </c>
      <c r="R2131" s="28">
        <v>10</v>
      </c>
      <c r="S2131" s="28">
        <v>25</v>
      </c>
      <c r="T2131" s="55"/>
      <c r="U2131" s="55"/>
      <c r="V2131" s="55"/>
      <c r="W2131" s="55"/>
      <c r="X2131" s="28">
        <v>2020</v>
      </c>
      <c r="Y2131" s="28">
        <v>10</v>
      </c>
      <c r="Z2131" s="28">
        <v>25</v>
      </c>
    </row>
    <row r="2132" spans="10:26" x14ac:dyDescent="0.25">
      <c r="J2132" s="28">
        <v>2020</v>
      </c>
      <c r="K2132" s="28">
        <v>10</v>
      </c>
      <c r="L2132" s="28">
        <v>26</v>
      </c>
      <c r="M2132" s="55"/>
      <c r="N2132" s="55"/>
      <c r="O2132" s="55"/>
      <c r="P2132" s="55"/>
      <c r="Q2132" s="28">
        <v>2020</v>
      </c>
      <c r="R2132" s="28">
        <v>10</v>
      </c>
      <c r="S2132" s="28">
        <v>26</v>
      </c>
      <c r="T2132" s="55"/>
      <c r="U2132" s="55"/>
      <c r="V2132" s="55"/>
      <c r="W2132" s="55"/>
      <c r="X2132" s="28">
        <v>2020</v>
      </c>
      <c r="Y2132" s="28">
        <v>10</v>
      </c>
      <c r="Z2132" s="28">
        <v>26</v>
      </c>
    </row>
    <row r="2133" spans="10:26" x14ac:dyDescent="0.25">
      <c r="J2133" s="28">
        <v>2020</v>
      </c>
      <c r="K2133" s="28">
        <v>10</v>
      </c>
      <c r="L2133" s="28">
        <v>27</v>
      </c>
      <c r="M2133" s="55"/>
      <c r="N2133" s="55"/>
      <c r="O2133" s="55"/>
      <c r="P2133" s="55"/>
      <c r="Q2133" s="28">
        <v>2020</v>
      </c>
      <c r="R2133" s="28">
        <v>10</v>
      </c>
      <c r="S2133" s="28">
        <v>27</v>
      </c>
      <c r="T2133" s="55"/>
      <c r="U2133" s="55"/>
      <c r="V2133" s="55"/>
      <c r="W2133" s="55"/>
      <c r="X2133" s="28">
        <v>2020</v>
      </c>
      <c r="Y2133" s="28">
        <v>10</v>
      </c>
      <c r="Z2133" s="28">
        <v>27</v>
      </c>
    </row>
    <row r="2134" spans="10:26" x14ac:dyDescent="0.25">
      <c r="J2134" s="28">
        <v>2020</v>
      </c>
      <c r="K2134" s="28">
        <v>10</v>
      </c>
      <c r="L2134" s="28">
        <v>28</v>
      </c>
      <c r="M2134" s="55"/>
      <c r="N2134" s="55"/>
      <c r="O2134" s="55"/>
      <c r="P2134" s="55"/>
      <c r="Q2134" s="28">
        <v>2020</v>
      </c>
      <c r="R2134" s="28">
        <v>10</v>
      </c>
      <c r="S2134" s="28">
        <v>28</v>
      </c>
      <c r="T2134" s="55"/>
      <c r="U2134" s="55"/>
      <c r="V2134" s="55"/>
      <c r="W2134" s="55"/>
      <c r="X2134" s="28">
        <v>2020</v>
      </c>
      <c r="Y2134" s="28">
        <v>10</v>
      </c>
      <c r="Z2134" s="28">
        <v>28</v>
      </c>
    </row>
    <row r="2135" spans="10:26" x14ac:dyDescent="0.25">
      <c r="J2135" s="28">
        <v>2020</v>
      </c>
      <c r="K2135" s="28">
        <v>10</v>
      </c>
      <c r="L2135" s="28">
        <v>29</v>
      </c>
      <c r="M2135" s="55"/>
      <c r="N2135" s="55"/>
      <c r="O2135" s="55"/>
      <c r="P2135" s="55"/>
      <c r="Q2135" s="28">
        <v>2020</v>
      </c>
      <c r="R2135" s="28">
        <v>10</v>
      </c>
      <c r="S2135" s="28">
        <v>29</v>
      </c>
      <c r="T2135" s="55"/>
      <c r="U2135" s="55"/>
      <c r="V2135" s="55"/>
      <c r="W2135" s="55"/>
      <c r="X2135" s="28">
        <v>2020</v>
      </c>
      <c r="Y2135" s="28">
        <v>10</v>
      </c>
      <c r="Z2135" s="28">
        <v>29</v>
      </c>
    </row>
    <row r="2136" spans="10:26" x14ac:dyDescent="0.25">
      <c r="J2136" s="28">
        <v>2020</v>
      </c>
      <c r="K2136" s="28">
        <v>10</v>
      </c>
      <c r="L2136" s="28">
        <v>30</v>
      </c>
      <c r="M2136" s="55"/>
      <c r="N2136" s="55"/>
      <c r="O2136" s="55"/>
      <c r="P2136" s="55"/>
      <c r="Q2136" s="28">
        <v>2020</v>
      </c>
      <c r="R2136" s="28">
        <v>10</v>
      </c>
      <c r="S2136" s="28">
        <v>30</v>
      </c>
      <c r="T2136" s="55"/>
      <c r="U2136" s="55"/>
      <c r="V2136" s="55"/>
      <c r="W2136" s="55"/>
      <c r="X2136" s="28">
        <v>2020</v>
      </c>
      <c r="Y2136" s="28">
        <v>10</v>
      </c>
      <c r="Z2136" s="28">
        <v>30</v>
      </c>
    </row>
    <row r="2137" spans="10:26" x14ac:dyDescent="0.25">
      <c r="J2137" s="28">
        <v>2020</v>
      </c>
      <c r="K2137" s="28">
        <v>10</v>
      </c>
      <c r="L2137" s="28">
        <v>31</v>
      </c>
      <c r="M2137" s="55"/>
      <c r="N2137" s="55"/>
      <c r="O2137" s="55"/>
      <c r="P2137" s="55"/>
      <c r="Q2137" s="28">
        <v>2020</v>
      </c>
      <c r="R2137" s="28">
        <v>10</v>
      </c>
      <c r="S2137" s="28">
        <v>31</v>
      </c>
      <c r="T2137" s="55"/>
      <c r="U2137" s="55"/>
      <c r="V2137" s="55"/>
      <c r="W2137" s="55"/>
      <c r="X2137" s="28">
        <v>2020</v>
      </c>
      <c r="Y2137" s="28">
        <v>10</v>
      </c>
      <c r="Z2137" s="28">
        <v>31</v>
      </c>
    </row>
    <row r="2138" spans="10:26" x14ac:dyDescent="0.25">
      <c r="J2138" s="28">
        <v>2020</v>
      </c>
      <c r="K2138" s="28">
        <v>11</v>
      </c>
      <c r="L2138" s="28">
        <v>1</v>
      </c>
      <c r="M2138" s="55"/>
      <c r="N2138" s="55"/>
      <c r="O2138" s="55"/>
      <c r="P2138" s="55"/>
      <c r="Q2138" s="28">
        <v>2020</v>
      </c>
      <c r="R2138" s="28">
        <v>11</v>
      </c>
      <c r="S2138" s="28">
        <v>1</v>
      </c>
      <c r="T2138" s="55"/>
      <c r="U2138" s="55"/>
      <c r="V2138" s="55"/>
      <c r="W2138" s="55"/>
      <c r="X2138" s="28">
        <v>2020</v>
      </c>
      <c r="Y2138" s="28">
        <v>11</v>
      </c>
      <c r="Z2138" s="28">
        <v>1</v>
      </c>
    </row>
    <row r="2139" spans="10:26" x14ac:dyDescent="0.25">
      <c r="J2139" s="28">
        <v>2020</v>
      </c>
      <c r="K2139" s="28">
        <v>11</v>
      </c>
      <c r="L2139" s="28">
        <v>2</v>
      </c>
      <c r="M2139" s="55"/>
      <c r="N2139" s="55"/>
      <c r="O2139" s="55"/>
      <c r="P2139" s="55"/>
      <c r="Q2139" s="28">
        <v>2020</v>
      </c>
      <c r="R2139" s="28">
        <v>11</v>
      </c>
      <c r="S2139" s="28">
        <v>2</v>
      </c>
      <c r="T2139" s="55"/>
      <c r="U2139" s="55"/>
      <c r="V2139" s="55"/>
      <c r="W2139" s="55"/>
      <c r="X2139" s="28">
        <v>2020</v>
      </c>
      <c r="Y2139" s="28">
        <v>11</v>
      </c>
      <c r="Z2139" s="28">
        <v>2</v>
      </c>
    </row>
    <row r="2140" spans="10:26" x14ac:dyDescent="0.25">
      <c r="J2140" s="28">
        <v>2020</v>
      </c>
      <c r="K2140" s="28">
        <v>11</v>
      </c>
      <c r="L2140" s="28">
        <v>3</v>
      </c>
      <c r="M2140" s="55"/>
      <c r="N2140" s="55"/>
      <c r="O2140" s="55"/>
      <c r="P2140" s="55"/>
      <c r="Q2140" s="28">
        <v>2020</v>
      </c>
      <c r="R2140" s="28">
        <v>11</v>
      </c>
      <c r="S2140" s="28">
        <v>3</v>
      </c>
      <c r="T2140" s="55"/>
      <c r="U2140" s="55"/>
      <c r="V2140" s="55"/>
      <c r="W2140" s="55"/>
      <c r="X2140" s="28">
        <v>2020</v>
      </c>
      <c r="Y2140" s="28">
        <v>11</v>
      </c>
      <c r="Z2140" s="28">
        <v>3</v>
      </c>
    </row>
    <row r="2141" spans="10:26" x14ac:dyDescent="0.25">
      <c r="J2141" s="28">
        <v>2020</v>
      </c>
      <c r="K2141" s="28">
        <v>11</v>
      </c>
      <c r="L2141" s="28">
        <v>4</v>
      </c>
      <c r="M2141" s="55"/>
      <c r="N2141" s="55"/>
      <c r="O2141" s="55"/>
      <c r="P2141" s="55"/>
      <c r="Q2141" s="28">
        <v>2020</v>
      </c>
      <c r="R2141" s="28">
        <v>11</v>
      </c>
      <c r="S2141" s="28">
        <v>4</v>
      </c>
      <c r="T2141" s="55"/>
      <c r="U2141" s="55"/>
      <c r="V2141" s="55"/>
      <c r="W2141" s="55"/>
      <c r="X2141" s="28">
        <v>2020</v>
      </c>
      <c r="Y2141" s="28">
        <v>11</v>
      </c>
      <c r="Z2141" s="28">
        <v>4</v>
      </c>
    </row>
    <row r="2142" spans="10:26" x14ac:dyDescent="0.25">
      <c r="J2142" s="28">
        <v>2020</v>
      </c>
      <c r="K2142" s="28">
        <v>11</v>
      </c>
      <c r="L2142" s="28">
        <v>5</v>
      </c>
      <c r="M2142" s="55"/>
      <c r="N2142" s="55"/>
      <c r="O2142" s="55"/>
      <c r="P2142" s="55"/>
      <c r="Q2142" s="28">
        <v>2020</v>
      </c>
      <c r="R2142" s="28">
        <v>11</v>
      </c>
      <c r="S2142" s="28">
        <v>5</v>
      </c>
      <c r="T2142" s="55"/>
      <c r="U2142" s="55"/>
      <c r="V2142" s="55"/>
      <c r="W2142" s="55"/>
      <c r="X2142" s="28">
        <v>2020</v>
      </c>
      <c r="Y2142" s="28">
        <v>11</v>
      </c>
      <c r="Z2142" s="28">
        <v>5</v>
      </c>
    </row>
    <row r="2143" spans="10:26" x14ac:dyDescent="0.25">
      <c r="J2143" s="28">
        <v>2020</v>
      </c>
      <c r="K2143" s="28">
        <v>11</v>
      </c>
      <c r="L2143" s="28">
        <v>6</v>
      </c>
      <c r="M2143" s="55"/>
      <c r="N2143" s="55"/>
      <c r="O2143" s="55"/>
      <c r="P2143" s="55"/>
      <c r="Q2143" s="28">
        <v>2020</v>
      </c>
      <c r="R2143" s="28">
        <v>11</v>
      </c>
      <c r="S2143" s="28">
        <v>6</v>
      </c>
      <c r="T2143" s="55"/>
      <c r="U2143" s="55"/>
      <c r="V2143" s="55"/>
      <c r="W2143" s="55"/>
      <c r="X2143" s="28">
        <v>2020</v>
      </c>
      <c r="Y2143" s="28">
        <v>11</v>
      </c>
      <c r="Z2143" s="28">
        <v>6</v>
      </c>
    </row>
    <row r="2144" spans="10:26" x14ac:dyDescent="0.25">
      <c r="J2144" s="28">
        <v>2020</v>
      </c>
      <c r="K2144" s="28">
        <v>11</v>
      </c>
      <c r="L2144" s="28">
        <v>7</v>
      </c>
      <c r="M2144" s="55"/>
      <c r="N2144" s="55"/>
      <c r="O2144" s="55"/>
      <c r="P2144" s="55"/>
      <c r="Q2144" s="28">
        <v>2020</v>
      </c>
      <c r="R2144" s="28">
        <v>11</v>
      </c>
      <c r="S2144" s="28">
        <v>7</v>
      </c>
      <c r="T2144" s="55"/>
      <c r="U2144" s="55"/>
      <c r="V2144" s="55"/>
      <c r="W2144" s="55"/>
      <c r="X2144" s="28">
        <v>2020</v>
      </c>
      <c r="Y2144" s="28">
        <v>11</v>
      </c>
      <c r="Z2144" s="28">
        <v>7</v>
      </c>
    </row>
    <row r="2145" spans="10:26" x14ac:dyDescent="0.25">
      <c r="J2145" s="28">
        <v>2020</v>
      </c>
      <c r="K2145" s="28">
        <v>11</v>
      </c>
      <c r="L2145" s="28">
        <v>8</v>
      </c>
      <c r="M2145" s="55"/>
      <c r="N2145" s="55"/>
      <c r="O2145" s="55"/>
      <c r="P2145" s="55"/>
      <c r="Q2145" s="28">
        <v>2020</v>
      </c>
      <c r="R2145" s="28">
        <v>11</v>
      </c>
      <c r="S2145" s="28">
        <v>8</v>
      </c>
      <c r="T2145" s="55"/>
      <c r="U2145" s="55"/>
      <c r="V2145" s="55"/>
      <c r="W2145" s="55"/>
      <c r="X2145" s="28">
        <v>2020</v>
      </c>
      <c r="Y2145" s="28">
        <v>11</v>
      </c>
      <c r="Z2145" s="28">
        <v>8</v>
      </c>
    </row>
    <row r="2146" spans="10:26" x14ac:dyDescent="0.25">
      <c r="J2146" s="28">
        <v>2020</v>
      </c>
      <c r="K2146" s="28">
        <v>11</v>
      </c>
      <c r="L2146" s="28">
        <v>9</v>
      </c>
      <c r="M2146" s="55"/>
      <c r="N2146" s="55"/>
      <c r="O2146" s="55"/>
      <c r="P2146" s="55"/>
      <c r="Q2146" s="28">
        <v>2020</v>
      </c>
      <c r="R2146" s="28">
        <v>11</v>
      </c>
      <c r="S2146" s="28">
        <v>9</v>
      </c>
      <c r="T2146" s="55"/>
      <c r="U2146" s="55"/>
      <c r="V2146" s="55"/>
      <c r="W2146" s="55"/>
      <c r="X2146" s="28">
        <v>2020</v>
      </c>
      <c r="Y2146" s="28">
        <v>11</v>
      </c>
      <c r="Z2146" s="28">
        <v>9</v>
      </c>
    </row>
    <row r="2147" spans="10:26" x14ac:dyDescent="0.25">
      <c r="J2147" s="28">
        <v>2020</v>
      </c>
      <c r="K2147" s="28">
        <v>11</v>
      </c>
      <c r="L2147" s="28">
        <v>10</v>
      </c>
      <c r="M2147" s="55"/>
      <c r="N2147" s="55"/>
      <c r="O2147" s="55"/>
      <c r="P2147" s="55"/>
      <c r="Q2147" s="28">
        <v>2020</v>
      </c>
      <c r="R2147" s="28">
        <v>11</v>
      </c>
      <c r="S2147" s="28">
        <v>10</v>
      </c>
      <c r="T2147" s="55"/>
      <c r="U2147" s="55"/>
      <c r="V2147" s="55"/>
      <c r="W2147" s="55"/>
      <c r="X2147" s="28">
        <v>2020</v>
      </c>
      <c r="Y2147" s="28">
        <v>11</v>
      </c>
      <c r="Z2147" s="28">
        <v>10</v>
      </c>
    </row>
    <row r="2148" spans="10:26" x14ac:dyDescent="0.25">
      <c r="J2148" s="28">
        <v>2020</v>
      </c>
      <c r="K2148" s="28">
        <v>11</v>
      </c>
      <c r="L2148" s="28">
        <v>11</v>
      </c>
      <c r="M2148" s="55"/>
      <c r="N2148" s="55"/>
      <c r="O2148" s="55"/>
      <c r="P2148" s="55"/>
      <c r="Q2148" s="28">
        <v>2020</v>
      </c>
      <c r="R2148" s="28">
        <v>11</v>
      </c>
      <c r="S2148" s="28">
        <v>11</v>
      </c>
      <c r="T2148" s="55"/>
      <c r="U2148" s="55"/>
      <c r="V2148" s="55"/>
      <c r="W2148" s="55"/>
      <c r="X2148" s="28">
        <v>2020</v>
      </c>
      <c r="Y2148" s="28">
        <v>11</v>
      </c>
      <c r="Z2148" s="28">
        <v>11</v>
      </c>
    </row>
    <row r="2149" spans="10:26" x14ac:dyDescent="0.25">
      <c r="J2149" s="28">
        <v>2020</v>
      </c>
      <c r="K2149" s="28">
        <v>11</v>
      </c>
      <c r="L2149" s="28">
        <v>12</v>
      </c>
      <c r="M2149" s="55"/>
      <c r="N2149" s="55"/>
      <c r="O2149" s="55"/>
      <c r="P2149" s="55"/>
      <c r="Q2149" s="28">
        <v>2020</v>
      </c>
      <c r="R2149" s="28">
        <v>11</v>
      </c>
      <c r="S2149" s="28">
        <v>12</v>
      </c>
      <c r="T2149" s="55"/>
      <c r="U2149" s="55"/>
      <c r="V2149" s="55"/>
      <c r="W2149" s="55"/>
      <c r="X2149" s="28">
        <v>2020</v>
      </c>
      <c r="Y2149" s="28">
        <v>11</v>
      </c>
      <c r="Z2149" s="28">
        <v>12</v>
      </c>
    </row>
    <row r="2150" spans="10:26" x14ac:dyDescent="0.25">
      <c r="J2150" s="28">
        <v>2020</v>
      </c>
      <c r="K2150" s="28">
        <v>11</v>
      </c>
      <c r="L2150" s="28">
        <v>13</v>
      </c>
      <c r="M2150" s="55"/>
      <c r="N2150" s="55"/>
      <c r="O2150" s="55"/>
      <c r="P2150" s="55"/>
      <c r="Q2150" s="28">
        <v>2020</v>
      </c>
      <c r="R2150" s="28">
        <v>11</v>
      </c>
      <c r="S2150" s="28">
        <v>13</v>
      </c>
      <c r="T2150" s="55"/>
      <c r="U2150" s="55"/>
      <c r="V2150" s="55"/>
      <c r="W2150" s="55"/>
      <c r="X2150" s="28">
        <v>2020</v>
      </c>
      <c r="Y2150" s="28">
        <v>11</v>
      </c>
      <c r="Z2150" s="28">
        <v>13</v>
      </c>
    </row>
    <row r="2151" spans="10:26" x14ac:dyDescent="0.25">
      <c r="J2151" s="28">
        <v>2020</v>
      </c>
      <c r="K2151" s="28">
        <v>11</v>
      </c>
      <c r="L2151" s="28">
        <v>14</v>
      </c>
      <c r="M2151" s="55"/>
      <c r="N2151" s="55"/>
      <c r="O2151" s="55"/>
      <c r="P2151" s="55"/>
      <c r="Q2151" s="28">
        <v>2020</v>
      </c>
      <c r="R2151" s="28">
        <v>11</v>
      </c>
      <c r="S2151" s="28">
        <v>14</v>
      </c>
      <c r="T2151" s="55"/>
      <c r="U2151" s="55"/>
      <c r="V2151" s="55"/>
      <c r="W2151" s="55"/>
      <c r="X2151" s="28">
        <v>2020</v>
      </c>
      <c r="Y2151" s="28">
        <v>11</v>
      </c>
      <c r="Z2151" s="28">
        <v>14</v>
      </c>
    </row>
    <row r="2152" spans="10:26" x14ac:dyDescent="0.25">
      <c r="J2152" s="28">
        <v>2020</v>
      </c>
      <c r="K2152" s="28">
        <v>11</v>
      </c>
      <c r="L2152" s="28">
        <v>15</v>
      </c>
      <c r="M2152" s="55"/>
      <c r="N2152" s="55"/>
      <c r="O2152" s="55"/>
      <c r="P2152" s="55"/>
      <c r="Q2152" s="28">
        <v>2020</v>
      </c>
      <c r="R2152" s="28">
        <v>11</v>
      </c>
      <c r="S2152" s="28">
        <v>15</v>
      </c>
      <c r="T2152" s="55"/>
      <c r="U2152" s="55"/>
      <c r="V2152" s="55"/>
      <c r="W2152" s="55"/>
      <c r="X2152" s="28">
        <v>2020</v>
      </c>
      <c r="Y2152" s="28">
        <v>11</v>
      </c>
      <c r="Z2152" s="28">
        <v>15</v>
      </c>
    </row>
    <row r="2153" spans="10:26" x14ac:dyDescent="0.25">
      <c r="J2153" s="28">
        <v>2020</v>
      </c>
      <c r="K2153" s="28">
        <v>11</v>
      </c>
      <c r="L2153" s="28">
        <v>16</v>
      </c>
      <c r="M2153" s="55"/>
      <c r="N2153" s="55"/>
      <c r="O2153" s="55"/>
      <c r="P2153" s="55"/>
      <c r="Q2153" s="28">
        <v>2020</v>
      </c>
      <c r="R2153" s="28">
        <v>11</v>
      </c>
      <c r="S2153" s="28">
        <v>16</v>
      </c>
      <c r="T2153" s="55"/>
      <c r="U2153" s="55"/>
      <c r="V2153" s="55"/>
      <c r="W2153" s="55"/>
      <c r="X2153" s="28">
        <v>2020</v>
      </c>
      <c r="Y2153" s="28">
        <v>11</v>
      </c>
      <c r="Z2153" s="28">
        <v>16</v>
      </c>
    </row>
    <row r="2154" spans="10:26" x14ac:dyDescent="0.25">
      <c r="J2154" s="28">
        <v>2020</v>
      </c>
      <c r="K2154" s="28">
        <v>11</v>
      </c>
      <c r="L2154" s="28">
        <v>17</v>
      </c>
      <c r="M2154" s="55"/>
      <c r="N2154" s="55"/>
      <c r="O2154" s="55"/>
      <c r="P2154" s="55"/>
      <c r="Q2154" s="28">
        <v>2020</v>
      </c>
      <c r="R2154" s="28">
        <v>11</v>
      </c>
      <c r="S2154" s="28">
        <v>17</v>
      </c>
      <c r="T2154" s="55"/>
      <c r="U2154" s="55"/>
      <c r="V2154" s="55"/>
      <c r="W2154" s="55"/>
      <c r="X2154" s="28">
        <v>2020</v>
      </c>
      <c r="Y2154" s="28">
        <v>11</v>
      </c>
      <c r="Z2154" s="28">
        <v>17</v>
      </c>
    </row>
    <row r="2155" spans="10:26" x14ac:dyDescent="0.25">
      <c r="J2155" s="28">
        <v>2020</v>
      </c>
      <c r="K2155" s="28">
        <v>11</v>
      </c>
      <c r="L2155" s="28">
        <v>18</v>
      </c>
      <c r="M2155" s="55"/>
      <c r="N2155" s="55"/>
      <c r="O2155" s="55"/>
      <c r="P2155" s="55"/>
      <c r="Q2155" s="28">
        <v>2020</v>
      </c>
      <c r="R2155" s="28">
        <v>11</v>
      </c>
      <c r="S2155" s="28">
        <v>18</v>
      </c>
      <c r="T2155" s="55"/>
      <c r="U2155" s="55"/>
      <c r="V2155" s="55"/>
      <c r="W2155" s="55"/>
      <c r="X2155" s="28">
        <v>2020</v>
      </c>
      <c r="Y2155" s="28">
        <v>11</v>
      </c>
      <c r="Z2155" s="28">
        <v>18</v>
      </c>
    </row>
    <row r="2156" spans="10:26" x14ac:dyDescent="0.25">
      <c r="J2156" s="28">
        <v>2020</v>
      </c>
      <c r="K2156" s="28">
        <v>11</v>
      </c>
      <c r="L2156" s="28">
        <v>19</v>
      </c>
      <c r="M2156" s="55"/>
      <c r="N2156" s="55"/>
      <c r="O2156" s="55"/>
      <c r="P2156" s="55"/>
      <c r="Q2156" s="28">
        <v>2020</v>
      </c>
      <c r="R2156" s="28">
        <v>11</v>
      </c>
      <c r="S2156" s="28">
        <v>19</v>
      </c>
      <c r="T2156" s="55"/>
      <c r="U2156" s="55"/>
      <c r="V2156" s="55"/>
      <c r="W2156" s="55"/>
      <c r="X2156" s="28">
        <v>2020</v>
      </c>
      <c r="Y2156" s="28">
        <v>11</v>
      </c>
      <c r="Z2156" s="28">
        <v>19</v>
      </c>
    </row>
    <row r="2157" spans="10:26" x14ac:dyDescent="0.25">
      <c r="J2157" s="28">
        <v>2020</v>
      </c>
      <c r="K2157" s="28">
        <v>11</v>
      </c>
      <c r="L2157" s="28">
        <v>20</v>
      </c>
      <c r="M2157" s="55"/>
      <c r="N2157" s="55"/>
      <c r="O2157" s="55"/>
      <c r="P2157" s="55"/>
      <c r="Q2157" s="28">
        <v>2020</v>
      </c>
      <c r="R2157" s="28">
        <v>11</v>
      </c>
      <c r="S2157" s="28">
        <v>20</v>
      </c>
      <c r="T2157" s="55"/>
      <c r="U2157" s="55"/>
      <c r="V2157" s="55"/>
      <c r="W2157" s="55"/>
      <c r="X2157" s="28">
        <v>2020</v>
      </c>
      <c r="Y2157" s="28">
        <v>11</v>
      </c>
      <c r="Z2157" s="28">
        <v>20</v>
      </c>
    </row>
    <row r="2158" spans="10:26" x14ac:dyDescent="0.25">
      <c r="J2158" s="28">
        <v>2020</v>
      </c>
      <c r="K2158" s="28">
        <v>11</v>
      </c>
      <c r="L2158" s="28">
        <v>21</v>
      </c>
      <c r="M2158" s="55"/>
      <c r="N2158" s="55"/>
      <c r="O2158" s="55"/>
      <c r="P2158" s="55"/>
      <c r="Q2158" s="28">
        <v>2020</v>
      </c>
      <c r="R2158" s="28">
        <v>11</v>
      </c>
      <c r="S2158" s="28">
        <v>21</v>
      </c>
      <c r="T2158" s="55"/>
      <c r="U2158" s="55"/>
      <c r="V2158" s="55"/>
      <c r="W2158" s="55"/>
      <c r="X2158" s="28">
        <v>2020</v>
      </c>
      <c r="Y2158" s="28">
        <v>11</v>
      </c>
      <c r="Z2158" s="28">
        <v>21</v>
      </c>
    </row>
    <row r="2159" spans="10:26" x14ac:dyDescent="0.25">
      <c r="J2159" s="28">
        <v>2020</v>
      </c>
      <c r="K2159" s="28">
        <v>11</v>
      </c>
      <c r="L2159" s="28">
        <v>22</v>
      </c>
      <c r="M2159" s="55"/>
      <c r="N2159" s="55"/>
      <c r="O2159" s="55"/>
      <c r="P2159" s="55"/>
      <c r="Q2159" s="28">
        <v>2020</v>
      </c>
      <c r="R2159" s="28">
        <v>11</v>
      </c>
      <c r="S2159" s="28">
        <v>22</v>
      </c>
      <c r="T2159" s="55"/>
      <c r="U2159" s="55"/>
      <c r="V2159" s="55"/>
      <c r="W2159" s="55"/>
      <c r="X2159" s="28">
        <v>2020</v>
      </c>
      <c r="Y2159" s="28">
        <v>11</v>
      </c>
      <c r="Z2159" s="28">
        <v>22</v>
      </c>
    </row>
    <row r="2160" spans="10:26" x14ac:dyDescent="0.25">
      <c r="J2160" s="28">
        <v>2020</v>
      </c>
      <c r="K2160" s="28">
        <v>11</v>
      </c>
      <c r="L2160" s="28">
        <v>23</v>
      </c>
      <c r="M2160" s="55"/>
      <c r="N2160" s="55"/>
      <c r="O2160" s="55"/>
      <c r="P2160" s="55"/>
      <c r="Q2160" s="28">
        <v>2020</v>
      </c>
      <c r="R2160" s="28">
        <v>11</v>
      </c>
      <c r="S2160" s="28">
        <v>23</v>
      </c>
      <c r="T2160" s="55"/>
      <c r="U2160" s="55"/>
      <c r="V2160" s="55"/>
      <c r="W2160" s="55"/>
      <c r="X2160" s="28">
        <v>2020</v>
      </c>
      <c r="Y2160" s="28">
        <v>11</v>
      </c>
      <c r="Z2160" s="28">
        <v>23</v>
      </c>
    </row>
    <row r="2161" spans="10:26" x14ac:dyDescent="0.25">
      <c r="J2161" s="28">
        <v>2020</v>
      </c>
      <c r="K2161" s="28">
        <v>11</v>
      </c>
      <c r="L2161" s="28">
        <v>24</v>
      </c>
      <c r="M2161" s="55"/>
      <c r="N2161" s="55"/>
      <c r="O2161" s="55"/>
      <c r="P2161" s="55"/>
      <c r="Q2161" s="28">
        <v>2020</v>
      </c>
      <c r="R2161" s="28">
        <v>11</v>
      </c>
      <c r="S2161" s="28">
        <v>24</v>
      </c>
      <c r="T2161" s="55"/>
      <c r="U2161" s="55"/>
      <c r="V2161" s="55"/>
      <c r="W2161" s="55"/>
      <c r="X2161" s="28">
        <v>2020</v>
      </c>
      <c r="Y2161" s="28">
        <v>11</v>
      </c>
      <c r="Z2161" s="28">
        <v>24</v>
      </c>
    </row>
    <row r="2162" spans="10:26" x14ac:dyDescent="0.25">
      <c r="J2162" s="28">
        <v>2020</v>
      </c>
      <c r="K2162" s="28">
        <v>11</v>
      </c>
      <c r="L2162" s="28">
        <v>25</v>
      </c>
      <c r="M2162" s="55"/>
      <c r="N2162" s="55"/>
      <c r="O2162" s="55"/>
      <c r="P2162" s="55"/>
      <c r="Q2162" s="28">
        <v>2020</v>
      </c>
      <c r="R2162" s="28">
        <v>11</v>
      </c>
      <c r="S2162" s="28">
        <v>25</v>
      </c>
      <c r="T2162" s="55"/>
      <c r="U2162" s="55"/>
      <c r="V2162" s="55"/>
      <c r="W2162" s="55"/>
      <c r="X2162" s="28">
        <v>2020</v>
      </c>
      <c r="Y2162" s="28">
        <v>11</v>
      </c>
      <c r="Z2162" s="28">
        <v>25</v>
      </c>
    </row>
    <row r="2163" spans="10:26" x14ac:dyDescent="0.25">
      <c r="J2163" s="28">
        <v>2020</v>
      </c>
      <c r="K2163" s="28">
        <v>11</v>
      </c>
      <c r="L2163" s="28">
        <v>26</v>
      </c>
      <c r="M2163" s="55"/>
      <c r="N2163" s="55"/>
      <c r="O2163" s="55"/>
      <c r="P2163" s="55"/>
      <c r="Q2163" s="28">
        <v>2020</v>
      </c>
      <c r="R2163" s="28">
        <v>11</v>
      </c>
      <c r="S2163" s="28">
        <v>26</v>
      </c>
      <c r="T2163" s="55"/>
      <c r="U2163" s="55"/>
      <c r="V2163" s="55"/>
      <c r="W2163" s="55"/>
      <c r="X2163" s="28">
        <v>2020</v>
      </c>
      <c r="Y2163" s="28">
        <v>11</v>
      </c>
      <c r="Z2163" s="28">
        <v>26</v>
      </c>
    </row>
    <row r="2164" spans="10:26" x14ac:dyDescent="0.25">
      <c r="J2164" s="28">
        <v>2020</v>
      </c>
      <c r="K2164" s="28">
        <v>11</v>
      </c>
      <c r="L2164" s="28">
        <v>27</v>
      </c>
      <c r="M2164" s="55"/>
      <c r="N2164" s="55"/>
      <c r="O2164" s="55"/>
      <c r="P2164" s="55"/>
      <c r="Q2164" s="28">
        <v>2020</v>
      </c>
      <c r="R2164" s="28">
        <v>11</v>
      </c>
      <c r="S2164" s="28">
        <v>27</v>
      </c>
      <c r="T2164" s="55"/>
      <c r="U2164" s="55"/>
      <c r="V2164" s="55"/>
      <c r="W2164" s="55"/>
      <c r="X2164" s="28">
        <v>2020</v>
      </c>
      <c r="Y2164" s="28">
        <v>11</v>
      </c>
      <c r="Z2164" s="28">
        <v>27</v>
      </c>
    </row>
    <row r="2165" spans="10:26" x14ac:dyDescent="0.25">
      <c r="J2165" s="28">
        <v>2020</v>
      </c>
      <c r="K2165" s="28">
        <v>11</v>
      </c>
      <c r="L2165" s="28">
        <v>28</v>
      </c>
      <c r="M2165" s="55"/>
      <c r="N2165" s="55"/>
      <c r="O2165" s="55"/>
      <c r="P2165" s="55"/>
      <c r="Q2165" s="28">
        <v>2020</v>
      </c>
      <c r="R2165" s="28">
        <v>11</v>
      </c>
      <c r="S2165" s="28">
        <v>28</v>
      </c>
      <c r="T2165" s="55"/>
      <c r="U2165" s="55"/>
      <c r="V2165" s="55"/>
      <c r="W2165" s="55"/>
      <c r="X2165" s="28">
        <v>2020</v>
      </c>
      <c r="Y2165" s="28">
        <v>11</v>
      </c>
      <c r="Z2165" s="28">
        <v>28</v>
      </c>
    </row>
    <row r="2166" spans="10:26" x14ac:dyDescent="0.25">
      <c r="J2166" s="28">
        <v>2020</v>
      </c>
      <c r="K2166" s="28">
        <v>11</v>
      </c>
      <c r="L2166" s="28">
        <v>29</v>
      </c>
      <c r="M2166" s="55"/>
      <c r="N2166" s="55"/>
      <c r="O2166" s="55"/>
      <c r="P2166" s="55"/>
      <c r="Q2166" s="28">
        <v>2020</v>
      </c>
      <c r="R2166" s="28">
        <v>11</v>
      </c>
      <c r="S2166" s="28">
        <v>29</v>
      </c>
      <c r="T2166" s="55"/>
      <c r="U2166" s="55"/>
      <c r="V2166" s="55"/>
      <c r="W2166" s="55"/>
      <c r="X2166" s="28">
        <v>2020</v>
      </c>
      <c r="Y2166" s="28">
        <v>11</v>
      </c>
      <c r="Z2166" s="28">
        <v>29</v>
      </c>
    </row>
    <row r="2167" spans="10:26" x14ac:dyDescent="0.25">
      <c r="J2167" s="28">
        <v>2020</v>
      </c>
      <c r="K2167" s="28">
        <v>11</v>
      </c>
      <c r="L2167" s="28">
        <v>30</v>
      </c>
      <c r="M2167" s="55"/>
      <c r="N2167" s="55"/>
      <c r="O2167" s="55"/>
      <c r="P2167" s="55"/>
      <c r="Q2167" s="28">
        <v>2020</v>
      </c>
      <c r="R2167" s="28">
        <v>11</v>
      </c>
      <c r="S2167" s="28">
        <v>30</v>
      </c>
      <c r="T2167" s="55"/>
      <c r="U2167" s="55"/>
      <c r="V2167" s="55"/>
      <c r="W2167" s="55"/>
      <c r="X2167" s="28">
        <v>2020</v>
      </c>
      <c r="Y2167" s="28">
        <v>11</v>
      </c>
      <c r="Z2167" s="28">
        <v>30</v>
      </c>
    </row>
    <row r="2168" spans="10:26" x14ac:dyDescent="0.25">
      <c r="J2168" s="28">
        <v>2020</v>
      </c>
      <c r="K2168" s="28">
        <v>12</v>
      </c>
      <c r="L2168" s="28">
        <v>1</v>
      </c>
      <c r="M2168" s="55"/>
      <c r="N2168" s="55"/>
      <c r="O2168" s="55"/>
      <c r="P2168" s="55"/>
      <c r="Q2168" s="28">
        <v>2020</v>
      </c>
      <c r="R2168" s="28">
        <v>12</v>
      </c>
      <c r="S2168" s="28">
        <v>1</v>
      </c>
      <c r="T2168" s="55"/>
      <c r="U2168" s="55"/>
      <c r="V2168" s="55"/>
      <c r="W2168" s="55"/>
      <c r="X2168" s="28">
        <v>2020</v>
      </c>
      <c r="Y2168" s="28">
        <v>12</v>
      </c>
      <c r="Z2168" s="28">
        <v>1</v>
      </c>
    </row>
    <row r="2169" spans="10:26" x14ac:dyDescent="0.25">
      <c r="J2169" s="28">
        <v>2020</v>
      </c>
      <c r="K2169" s="28">
        <v>12</v>
      </c>
      <c r="L2169" s="28">
        <v>2</v>
      </c>
      <c r="M2169" s="55"/>
      <c r="N2169" s="55"/>
      <c r="O2169" s="55"/>
      <c r="P2169" s="55"/>
      <c r="Q2169" s="28">
        <v>2020</v>
      </c>
      <c r="R2169" s="28">
        <v>12</v>
      </c>
      <c r="S2169" s="28">
        <v>2</v>
      </c>
      <c r="T2169" s="55"/>
      <c r="U2169" s="55"/>
      <c r="V2169" s="55"/>
      <c r="W2169" s="55"/>
      <c r="X2169" s="28">
        <v>2020</v>
      </c>
      <c r="Y2169" s="28">
        <v>12</v>
      </c>
      <c r="Z2169" s="28">
        <v>2</v>
      </c>
    </row>
    <row r="2170" spans="10:26" x14ac:dyDescent="0.25">
      <c r="J2170" s="28">
        <v>2020</v>
      </c>
      <c r="K2170" s="28">
        <v>12</v>
      </c>
      <c r="L2170" s="28">
        <v>3</v>
      </c>
      <c r="M2170" s="55"/>
      <c r="N2170" s="55"/>
      <c r="O2170" s="55"/>
      <c r="P2170" s="55"/>
      <c r="Q2170" s="28">
        <v>2020</v>
      </c>
      <c r="R2170" s="28">
        <v>12</v>
      </c>
      <c r="S2170" s="28">
        <v>3</v>
      </c>
      <c r="T2170" s="55"/>
      <c r="U2170" s="55"/>
      <c r="V2170" s="55"/>
      <c r="W2170" s="55"/>
      <c r="X2170" s="28">
        <v>2020</v>
      </c>
      <c r="Y2170" s="28">
        <v>12</v>
      </c>
      <c r="Z2170" s="28">
        <v>3</v>
      </c>
    </row>
    <row r="2171" spans="10:26" x14ac:dyDescent="0.25">
      <c r="J2171" s="28">
        <v>2020</v>
      </c>
      <c r="K2171" s="28">
        <v>12</v>
      </c>
      <c r="L2171" s="28">
        <v>4</v>
      </c>
      <c r="M2171" s="55"/>
      <c r="N2171" s="55"/>
      <c r="O2171" s="55"/>
      <c r="P2171" s="55"/>
      <c r="Q2171" s="28">
        <v>2020</v>
      </c>
      <c r="R2171" s="28">
        <v>12</v>
      </c>
      <c r="S2171" s="28">
        <v>4</v>
      </c>
      <c r="T2171" s="55"/>
      <c r="U2171" s="55"/>
      <c r="V2171" s="55"/>
      <c r="W2171" s="55"/>
      <c r="X2171" s="28">
        <v>2020</v>
      </c>
      <c r="Y2171" s="28">
        <v>12</v>
      </c>
      <c r="Z2171" s="28">
        <v>4</v>
      </c>
    </row>
    <row r="2172" spans="10:26" x14ac:dyDescent="0.25">
      <c r="J2172" s="28">
        <v>2020</v>
      </c>
      <c r="K2172" s="28">
        <v>12</v>
      </c>
      <c r="L2172" s="28">
        <v>5</v>
      </c>
      <c r="M2172" s="55"/>
      <c r="N2172" s="55"/>
      <c r="O2172" s="55"/>
      <c r="P2172" s="55"/>
      <c r="Q2172" s="28">
        <v>2020</v>
      </c>
      <c r="R2172" s="28">
        <v>12</v>
      </c>
      <c r="S2172" s="28">
        <v>5</v>
      </c>
      <c r="T2172" s="55"/>
      <c r="U2172" s="55"/>
      <c r="V2172" s="55"/>
      <c r="W2172" s="55"/>
      <c r="X2172" s="28">
        <v>2020</v>
      </c>
      <c r="Y2172" s="28">
        <v>12</v>
      </c>
      <c r="Z2172" s="28">
        <v>5</v>
      </c>
    </row>
    <row r="2173" spans="10:26" x14ac:dyDescent="0.25">
      <c r="J2173" s="28">
        <v>2020</v>
      </c>
      <c r="K2173" s="28">
        <v>12</v>
      </c>
      <c r="L2173" s="28">
        <v>6</v>
      </c>
      <c r="M2173" s="55"/>
      <c r="N2173" s="55"/>
      <c r="O2173" s="55"/>
      <c r="P2173" s="55"/>
      <c r="Q2173" s="28">
        <v>2020</v>
      </c>
      <c r="R2173" s="28">
        <v>12</v>
      </c>
      <c r="S2173" s="28">
        <v>6</v>
      </c>
      <c r="T2173" s="55"/>
      <c r="U2173" s="55"/>
      <c r="V2173" s="55"/>
      <c r="W2173" s="55"/>
      <c r="X2173" s="28">
        <v>2020</v>
      </c>
      <c r="Y2173" s="28">
        <v>12</v>
      </c>
      <c r="Z2173" s="28">
        <v>6</v>
      </c>
    </row>
    <row r="2174" spans="10:26" x14ac:dyDescent="0.25">
      <c r="J2174" s="28">
        <v>2020</v>
      </c>
      <c r="K2174" s="28">
        <v>12</v>
      </c>
      <c r="L2174" s="28">
        <v>7</v>
      </c>
      <c r="M2174" s="55"/>
      <c r="N2174" s="55"/>
      <c r="O2174" s="55"/>
      <c r="P2174" s="55"/>
      <c r="Q2174" s="28">
        <v>2020</v>
      </c>
      <c r="R2174" s="28">
        <v>12</v>
      </c>
      <c r="S2174" s="28">
        <v>7</v>
      </c>
      <c r="T2174" s="55"/>
      <c r="U2174" s="55"/>
      <c r="V2174" s="55"/>
      <c r="W2174" s="55"/>
      <c r="X2174" s="28">
        <v>2020</v>
      </c>
      <c r="Y2174" s="28">
        <v>12</v>
      </c>
      <c r="Z2174" s="28">
        <v>7</v>
      </c>
    </row>
    <row r="2175" spans="10:26" x14ac:dyDescent="0.25">
      <c r="J2175" s="28">
        <v>2020</v>
      </c>
      <c r="K2175" s="28">
        <v>12</v>
      </c>
      <c r="L2175" s="28">
        <v>8</v>
      </c>
      <c r="M2175" s="55"/>
      <c r="N2175" s="55"/>
      <c r="O2175" s="55"/>
      <c r="P2175" s="55"/>
      <c r="Q2175" s="28">
        <v>2020</v>
      </c>
      <c r="R2175" s="28">
        <v>12</v>
      </c>
      <c r="S2175" s="28">
        <v>8</v>
      </c>
      <c r="T2175" s="55"/>
      <c r="U2175" s="55"/>
      <c r="V2175" s="55"/>
      <c r="W2175" s="55"/>
      <c r="X2175" s="28">
        <v>2020</v>
      </c>
      <c r="Y2175" s="28">
        <v>12</v>
      </c>
      <c r="Z2175" s="28">
        <v>8</v>
      </c>
    </row>
    <row r="2176" spans="10:26" x14ac:dyDescent="0.25">
      <c r="J2176" s="28">
        <v>2020</v>
      </c>
      <c r="K2176" s="28">
        <v>12</v>
      </c>
      <c r="L2176" s="28">
        <v>9</v>
      </c>
      <c r="M2176" s="55"/>
      <c r="N2176" s="55"/>
      <c r="O2176" s="55"/>
      <c r="P2176" s="55"/>
      <c r="Q2176" s="28">
        <v>2020</v>
      </c>
      <c r="R2176" s="28">
        <v>12</v>
      </c>
      <c r="S2176" s="28">
        <v>9</v>
      </c>
      <c r="T2176" s="55"/>
      <c r="U2176" s="55"/>
      <c r="V2176" s="55"/>
      <c r="W2176" s="55"/>
      <c r="X2176" s="28">
        <v>2020</v>
      </c>
      <c r="Y2176" s="28">
        <v>12</v>
      </c>
      <c r="Z2176" s="28">
        <v>9</v>
      </c>
    </row>
    <row r="2177" spans="10:26" x14ac:dyDescent="0.25">
      <c r="J2177" s="28">
        <v>2020</v>
      </c>
      <c r="K2177" s="28">
        <v>12</v>
      </c>
      <c r="L2177" s="28">
        <v>10</v>
      </c>
      <c r="M2177" s="55"/>
      <c r="N2177" s="55"/>
      <c r="O2177" s="55"/>
      <c r="P2177" s="55"/>
      <c r="Q2177" s="28">
        <v>2020</v>
      </c>
      <c r="R2177" s="28">
        <v>12</v>
      </c>
      <c r="S2177" s="28">
        <v>10</v>
      </c>
      <c r="T2177" s="55"/>
      <c r="U2177" s="55"/>
      <c r="V2177" s="55"/>
      <c r="W2177" s="55"/>
      <c r="X2177" s="28">
        <v>2020</v>
      </c>
      <c r="Y2177" s="28">
        <v>12</v>
      </c>
      <c r="Z2177" s="28">
        <v>10</v>
      </c>
    </row>
    <row r="2178" spans="10:26" x14ac:dyDescent="0.25">
      <c r="J2178" s="28">
        <v>2020</v>
      </c>
      <c r="K2178" s="28">
        <v>12</v>
      </c>
      <c r="L2178" s="28">
        <v>11</v>
      </c>
      <c r="M2178" s="55"/>
      <c r="N2178" s="55"/>
      <c r="O2178" s="55"/>
      <c r="P2178" s="55"/>
      <c r="Q2178" s="28">
        <v>2020</v>
      </c>
      <c r="R2178" s="28">
        <v>12</v>
      </c>
      <c r="S2178" s="28">
        <v>11</v>
      </c>
      <c r="T2178" s="55"/>
      <c r="U2178" s="55"/>
      <c r="V2178" s="55"/>
      <c r="W2178" s="55"/>
      <c r="X2178" s="28">
        <v>2020</v>
      </c>
      <c r="Y2178" s="28">
        <v>12</v>
      </c>
      <c r="Z2178" s="28">
        <v>11</v>
      </c>
    </row>
    <row r="2179" spans="10:26" x14ac:dyDescent="0.25">
      <c r="J2179" s="28">
        <v>2020</v>
      </c>
      <c r="K2179" s="28">
        <v>12</v>
      </c>
      <c r="L2179" s="28">
        <v>12</v>
      </c>
      <c r="M2179" s="55"/>
      <c r="N2179" s="55"/>
      <c r="O2179" s="55"/>
      <c r="P2179" s="55"/>
      <c r="Q2179" s="28">
        <v>2020</v>
      </c>
      <c r="R2179" s="28">
        <v>12</v>
      </c>
      <c r="S2179" s="28">
        <v>12</v>
      </c>
      <c r="T2179" s="55"/>
      <c r="U2179" s="55"/>
      <c r="V2179" s="55"/>
      <c r="W2179" s="55"/>
      <c r="X2179" s="28">
        <v>2020</v>
      </c>
      <c r="Y2179" s="28">
        <v>12</v>
      </c>
      <c r="Z2179" s="28">
        <v>12</v>
      </c>
    </row>
    <row r="2180" spans="10:26" x14ac:dyDescent="0.25">
      <c r="J2180" s="28">
        <v>2020</v>
      </c>
      <c r="K2180" s="28">
        <v>12</v>
      </c>
      <c r="L2180" s="28">
        <v>13</v>
      </c>
      <c r="M2180" s="55"/>
      <c r="N2180" s="55"/>
      <c r="O2180" s="55"/>
      <c r="P2180" s="55"/>
      <c r="Q2180" s="28">
        <v>2020</v>
      </c>
      <c r="R2180" s="28">
        <v>12</v>
      </c>
      <c r="S2180" s="28">
        <v>13</v>
      </c>
      <c r="T2180" s="55"/>
      <c r="U2180" s="55"/>
      <c r="V2180" s="55"/>
      <c r="W2180" s="55"/>
      <c r="X2180" s="28">
        <v>2020</v>
      </c>
      <c r="Y2180" s="28">
        <v>12</v>
      </c>
      <c r="Z2180" s="28">
        <v>13</v>
      </c>
    </row>
    <row r="2181" spans="10:26" x14ac:dyDescent="0.25">
      <c r="J2181" s="28">
        <v>2020</v>
      </c>
      <c r="K2181" s="28">
        <v>12</v>
      </c>
      <c r="L2181" s="28">
        <v>14</v>
      </c>
      <c r="M2181" s="55"/>
      <c r="N2181" s="55"/>
      <c r="O2181" s="55"/>
      <c r="P2181" s="55"/>
      <c r="Q2181" s="28">
        <v>2020</v>
      </c>
      <c r="R2181" s="28">
        <v>12</v>
      </c>
      <c r="S2181" s="28">
        <v>14</v>
      </c>
      <c r="T2181" s="55"/>
      <c r="U2181" s="55"/>
      <c r="V2181" s="55"/>
      <c r="W2181" s="55"/>
      <c r="X2181" s="28">
        <v>2020</v>
      </c>
      <c r="Y2181" s="28">
        <v>12</v>
      </c>
      <c r="Z2181" s="28">
        <v>14</v>
      </c>
    </row>
    <row r="2182" spans="10:26" x14ac:dyDescent="0.25">
      <c r="J2182" s="28">
        <v>2020</v>
      </c>
      <c r="K2182" s="28">
        <v>12</v>
      </c>
      <c r="L2182" s="28">
        <v>15</v>
      </c>
      <c r="M2182" s="55"/>
      <c r="N2182" s="55"/>
      <c r="O2182" s="55"/>
      <c r="P2182" s="55"/>
      <c r="Q2182" s="28">
        <v>2020</v>
      </c>
      <c r="R2182" s="28">
        <v>12</v>
      </c>
      <c r="S2182" s="28">
        <v>15</v>
      </c>
      <c r="T2182" s="55"/>
      <c r="U2182" s="55"/>
      <c r="V2182" s="55"/>
      <c r="W2182" s="55"/>
      <c r="X2182" s="28">
        <v>2020</v>
      </c>
      <c r="Y2182" s="28">
        <v>12</v>
      </c>
      <c r="Z2182" s="28">
        <v>15</v>
      </c>
    </row>
    <row r="2183" spans="10:26" x14ac:dyDescent="0.25">
      <c r="J2183" s="28">
        <v>2020</v>
      </c>
      <c r="K2183" s="28">
        <v>12</v>
      </c>
      <c r="L2183" s="28">
        <v>16</v>
      </c>
      <c r="M2183" s="55"/>
      <c r="N2183" s="55"/>
      <c r="O2183" s="55"/>
      <c r="P2183" s="55"/>
      <c r="Q2183" s="28">
        <v>2020</v>
      </c>
      <c r="R2183" s="28">
        <v>12</v>
      </c>
      <c r="S2183" s="28">
        <v>16</v>
      </c>
      <c r="T2183" s="55"/>
      <c r="U2183" s="55"/>
      <c r="V2183" s="55"/>
      <c r="W2183" s="55"/>
      <c r="X2183" s="28">
        <v>2020</v>
      </c>
      <c r="Y2183" s="28">
        <v>12</v>
      </c>
      <c r="Z2183" s="28">
        <v>16</v>
      </c>
    </row>
    <row r="2184" spans="10:26" x14ac:dyDescent="0.25">
      <c r="J2184" s="28">
        <v>2020</v>
      </c>
      <c r="K2184" s="28">
        <v>12</v>
      </c>
      <c r="L2184" s="28">
        <v>17</v>
      </c>
      <c r="M2184" s="55"/>
      <c r="N2184" s="55"/>
      <c r="O2184" s="55"/>
      <c r="P2184" s="55"/>
      <c r="Q2184" s="28">
        <v>2020</v>
      </c>
      <c r="R2184" s="28">
        <v>12</v>
      </c>
      <c r="S2184" s="28">
        <v>17</v>
      </c>
      <c r="T2184" s="55"/>
      <c r="U2184" s="55"/>
      <c r="V2184" s="55"/>
      <c r="W2184" s="55"/>
      <c r="X2184" s="28">
        <v>2020</v>
      </c>
      <c r="Y2184" s="28">
        <v>12</v>
      </c>
      <c r="Z2184" s="28">
        <v>17</v>
      </c>
    </row>
    <row r="2185" spans="10:26" x14ac:dyDescent="0.25">
      <c r="J2185" s="28">
        <v>2020</v>
      </c>
      <c r="K2185" s="28">
        <v>12</v>
      </c>
      <c r="L2185" s="28">
        <v>18</v>
      </c>
      <c r="M2185" s="55"/>
      <c r="N2185" s="55"/>
      <c r="O2185" s="55"/>
      <c r="P2185" s="55"/>
      <c r="Q2185" s="28">
        <v>2020</v>
      </c>
      <c r="R2185" s="28">
        <v>12</v>
      </c>
      <c r="S2185" s="28">
        <v>18</v>
      </c>
      <c r="T2185" s="55"/>
      <c r="U2185" s="55"/>
      <c r="V2185" s="55"/>
      <c r="W2185" s="55"/>
      <c r="X2185" s="28">
        <v>2020</v>
      </c>
      <c r="Y2185" s="28">
        <v>12</v>
      </c>
      <c r="Z2185" s="28">
        <v>18</v>
      </c>
    </row>
    <row r="2186" spans="10:26" x14ac:dyDescent="0.25">
      <c r="J2186" s="28">
        <v>2020</v>
      </c>
      <c r="K2186" s="28">
        <v>12</v>
      </c>
      <c r="L2186" s="28">
        <v>19</v>
      </c>
      <c r="M2186" s="55"/>
      <c r="N2186" s="55"/>
      <c r="O2186" s="55"/>
      <c r="P2186" s="55"/>
      <c r="Q2186" s="28">
        <v>2020</v>
      </c>
      <c r="R2186" s="28">
        <v>12</v>
      </c>
      <c r="S2186" s="28">
        <v>19</v>
      </c>
      <c r="T2186" s="55"/>
      <c r="U2186" s="55"/>
      <c r="V2186" s="55"/>
      <c r="W2186" s="55"/>
      <c r="X2186" s="28">
        <v>2020</v>
      </c>
      <c r="Y2186" s="28">
        <v>12</v>
      </c>
      <c r="Z2186" s="28">
        <v>19</v>
      </c>
    </row>
    <row r="2187" spans="10:26" x14ac:dyDescent="0.25">
      <c r="J2187" s="28">
        <v>2020</v>
      </c>
      <c r="K2187" s="28">
        <v>12</v>
      </c>
      <c r="L2187" s="28">
        <v>20</v>
      </c>
      <c r="M2187" s="55"/>
      <c r="N2187" s="55"/>
      <c r="O2187" s="55"/>
      <c r="P2187" s="55"/>
      <c r="Q2187" s="28">
        <v>2020</v>
      </c>
      <c r="R2187" s="28">
        <v>12</v>
      </c>
      <c r="S2187" s="28">
        <v>20</v>
      </c>
      <c r="T2187" s="55"/>
      <c r="U2187" s="55"/>
      <c r="V2187" s="55"/>
      <c r="W2187" s="55"/>
      <c r="X2187" s="28">
        <v>2020</v>
      </c>
      <c r="Y2187" s="28">
        <v>12</v>
      </c>
      <c r="Z2187" s="28">
        <v>20</v>
      </c>
    </row>
    <row r="2188" spans="10:26" x14ac:dyDescent="0.25">
      <c r="J2188" s="28">
        <v>2020</v>
      </c>
      <c r="K2188" s="28">
        <v>12</v>
      </c>
      <c r="L2188" s="28">
        <v>21</v>
      </c>
      <c r="M2188" s="55"/>
      <c r="N2188" s="55"/>
      <c r="O2188" s="55"/>
      <c r="P2188" s="55"/>
      <c r="Q2188" s="28">
        <v>2020</v>
      </c>
      <c r="R2188" s="28">
        <v>12</v>
      </c>
      <c r="S2188" s="28">
        <v>21</v>
      </c>
      <c r="T2188" s="55"/>
      <c r="U2188" s="55"/>
      <c r="V2188" s="55"/>
      <c r="W2188" s="55"/>
      <c r="X2188" s="28">
        <v>2020</v>
      </c>
      <c r="Y2188" s="28">
        <v>12</v>
      </c>
      <c r="Z2188" s="28">
        <v>21</v>
      </c>
    </row>
    <row r="2189" spans="10:26" x14ac:dyDescent="0.25">
      <c r="J2189" s="28">
        <v>2020</v>
      </c>
      <c r="K2189" s="28">
        <v>12</v>
      </c>
      <c r="L2189" s="28">
        <v>22</v>
      </c>
      <c r="M2189" s="55"/>
      <c r="N2189" s="55"/>
      <c r="O2189" s="55"/>
      <c r="P2189" s="55"/>
      <c r="Q2189" s="28">
        <v>2020</v>
      </c>
      <c r="R2189" s="28">
        <v>12</v>
      </c>
      <c r="S2189" s="28">
        <v>22</v>
      </c>
      <c r="T2189" s="55"/>
      <c r="U2189" s="55"/>
      <c r="V2189" s="55"/>
      <c r="W2189" s="55"/>
      <c r="X2189" s="28">
        <v>2020</v>
      </c>
      <c r="Y2189" s="28">
        <v>12</v>
      </c>
      <c r="Z2189" s="28">
        <v>22</v>
      </c>
    </row>
    <row r="2190" spans="10:26" x14ac:dyDescent="0.25">
      <c r="J2190" s="28">
        <v>2020</v>
      </c>
      <c r="K2190" s="28">
        <v>12</v>
      </c>
      <c r="L2190" s="28">
        <v>23</v>
      </c>
      <c r="M2190" s="55"/>
      <c r="N2190" s="55"/>
      <c r="O2190" s="55"/>
      <c r="P2190" s="55"/>
      <c r="Q2190" s="28">
        <v>2020</v>
      </c>
      <c r="R2190" s="28">
        <v>12</v>
      </c>
      <c r="S2190" s="28">
        <v>23</v>
      </c>
      <c r="T2190" s="55"/>
      <c r="U2190" s="55"/>
      <c r="V2190" s="55"/>
      <c r="W2190" s="55"/>
      <c r="X2190" s="28">
        <v>2020</v>
      </c>
      <c r="Y2190" s="28">
        <v>12</v>
      </c>
      <c r="Z2190" s="28">
        <v>23</v>
      </c>
    </row>
    <row r="2191" spans="10:26" x14ac:dyDescent="0.25">
      <c r="J2191" s="28">
        <v>2020</v>
      </c>
      <c r="K2191" s="28">
        <v>12</v>
      </c>
      <c r="L2191" s="28">
        <v>24</v>
      </c>
      <c r="M2191" s="55"/>
      <c r="N2191" s="55"/>
      <c r="O2191" s="55"/>
      <c r="P2191" s="55"/>
      <c r="Q2191" s="28">
        <v>2020</v>
      </c>
      <c r="R2191" s="28">
        <v>12</v>
      </c>
      <c r="S2191" s="28">
        <v>24</v>
      </c>
      <c r="T2191" s="55"/>
      <c r="U2191" s="55"/>
      <c r="V2191" s="55"/>
      <c r="W2191" s="55"/>
      <c r="X2191" s="28">
        <v>2020</v>
      </c>
      <c r="Y2191" s="28">
        <v>12</v>
      </c>
      <c r="Z2191" s="28">
        <v>24</v>
      </c>
    </row>
    <row r="2192" spans="10:26" x14ac:dyDescent="0.25">
      <c r="J2192" s="28">
        <v>2020</v>
      </c>
      <c r="K2192" s="28">
        <v>12</v>
      </c>
      <c r="L2192" s="28">
        <v>25</v>
      </c>
      <c r="M2192" s="55"/>
      <c r="N2192" s="55"/>
      <c r="O2192" s="55"/>
      <c r="P2192" s="55"/>
      <c r="Q2192" s="28">
        <v>2020</v>
      </c>
      <c r="R2192" s="28">
        <v>12</v>
      </c>
      <c r="S2192" s="28">
        <v>25</v>
      </c>
      <c r="T2192" s="55"/>
      <c r="U2192" s="55"/>
      <c r="V2192" s="55"/>
      <c r="W2192" s="55"/>
      <c r="X2192" s="28">
        <v>2020</v>
      </c>
      <c r="Y2192" s="28">
        <v>12</v>
      </c>
      <c r="Z2192" s="28">
        <v>25</v>
      </c>
    </row>
    <row r="2193" spans="10:26" x14ac:dyDescent="0.25">
      <c r="J2193" s="28">
        <v>2020</v>
      </c>
      <c r="K2193" s="28">
        <v>12</v>
      </c>
      <c r="L2193" s="28">
        <v>26</v>
      </c>
      <c r="M2193" s="55"/>
      <c r="N2193" s="55"/>
      <c r="O2193" s="55"/>
      <c r="P2193" s="55"/>
      <c r="Q2193" s="28">
        <v>2020</v>
      </c>
      <c r="R2193" s="28">
        <v>12</v>
      </c>
      <c r="S2193" s="28">
        <v>26</v>
      </c>
      <c r="T2193" s="55"/>
      <c r="U2193" s="55"/>
      <c r="V2193" s="55"/>
      <c r="W2193" s="55"/>
      <c r="X2193" s="28">
        <v>2020</v>
      </c>
      <c r="Y2193" s="28">
        <v>12</v>
      </c>
      <c r="Z2193" s="28">
        <v>26</v>
      </c>
    </row>
    <row r="2194" spans="10:26" x14ac:dyDescent="0.25">
      <c r="J2194" s="28">
        <v>2020</v>
      </c>
      <c r="K2194" s="28">
        <v>12</v>
      </c>
      <c r="L2194" s="28">
        <v>27</v>
      </c>
      <c r="M2194" s="55"/>
      <c r="N2194" s="55"/>
      <c r="O2194" s="55"/>
      <c r="P2194" s="55"/>
      <c r="Q2194" s="28">
        <v>2020</v>
      </c>
      <c r="R2194" s="28">
        <v>12</v>
      </c>
      <c r="S2194" s="28">
        <v>27</v>
      </c>
      <c r="T2194" s="55"/>
      <c r="U2194" s="55"/>
      <c r="V2194" s="55"/>
      <c r="W2194" s="55"/>
      <c r="X2194" s="28">
        <v>2020</v>
      </c>
      <c r="Y2194" s="28">
        <v>12</v>
      </c>
      <c r="Z2194" s="28">
        <v>27</v>
      </c>
    </row>
    <row r="2195" spans="10:26" x14ac:dyDescent="0.25">
      <c r="J2195" s="28">
        <v>2020</v>
      </c>
      <c r="K2195" s="28">
        <v>12</v>
      </c>
      <c r="L2195" s="28">
        <v>28</v>
      </c>
      <c r="M2195" s="55"/>
      <c r="N2195" s="55"/>
      <c r="O2195" s="55"/>
      <c r="P2195" s="55"/>
      <c r="Q2195" s="28">
        <v>2020</v>
      </c>
      <c r="R2195" s="28">
        <v>12</v>
      </c>
      <c r="S2195" s="28">
        <v>28</v>
      </c>
      <c r="T2195" s="55"/>
      <c r="U2195" s="55"/>
      <c r="V2195" s="55"/>
      <c r="W2195" s="55"/>
      <c r="X2195" s="28">
        <v>2020</v>
      </c>
      <c r="Y2195" s="28">
        <v>12</v>
      </c>
      <c r="Z2195" s="28">
        <v>28</v>
      </c>
    </row>
    <row r="2196" spans="10:26" x14ac:dyDescent="0.25">
      <c r="J2196" s="28">
        <v>2020</v>
      </c>
      <c r="K2196" s="28">
        <v>12</v>
      </c>
      <c r="L2196" s="28">
        <v>29</v>
      </c>
      <c r="M2196" s="55"/>
      <c r="N2196" s="55"/>
      <c r="O2196" s="55"/>
      <c r="P2196" s="55"/>
      <c r="Q2196" s="28">
        <v>2020</v>
      </c>
      <c r="R2196" s="28">
        <v>12</v>
      </c>
      <c r="S2196" s="28">
        <v>29</v>
      </c>
      <c r="T2196" s="55"/>
      <c r="U2196" s="55"/>
      <c r="V2196" s="55"/>
      <c r="W2196" s="55"/>
      <c r="X2196" s="28">
        <v>2020</v>
      </c>
      <c r="Y2196" s="28">
        <v>12</v>
      </c>
      <c r="Z2196" s="28">
        <v>29</v>
      </c>
    </row>
    <row r="2197" spans="10:26" x14ac:dyDescent="0.25">
      <c r="J2197" s="28">
        <v>2020</v>
      </c>
      <c r="K2197" s="28">
        <v>12</v>
      </c>
      <c r="L2197" s="28">
        <v>30</v>
      </c>
      <c r="M2197" s="55"/>
      <c r="N2197" s="55"/>
      <c r="O2197" s="55"/>
      <c r="P2197" s="55"/>
      <c r="Q2197" s="28">
        <v>2020</v>
      </c>
      <c r="R2197" s="28">
        <v>12</v>
      </c>
      <c r="S2197" s="28">
        <v>30</v>
      </c>
      <c r="T2197" s="55"/>
      <c r="U2197" s="55"/>
      <c r="V2197" s="55"/>
      <c r="W2197" s="55"/>
      <c r="X2197" s="28">
        <v>2020</v>
      </c>
      <c r="Y2197" s="28">
        <v>12</v>
      </c>
      <c r="Z2197" s="28">
        <v>30</v>
      </c>
    </row>
    <row r="2198" spans="10:26" x14ac:dyDescent="0.25">
      <c r="J2198" s="28">
        <v>2020</v>
      </c>
      <c r="K2198" s="28">
        <v>12</v>
      </c>
      <c r="L2198" s="28">
        <v>31</v>
      </c>
      <c r="M2198" s="55"/>
      <c r="N2198" s="55"/>
      <c r="O2198" s="55"/>
      <c r="P2198" s="55"/>
      <c r="Q2198" s="28">
        <v>2020</v>
      </c>
      <c r="R2198" s="28">
        <v>12</v>
      </c>
      <c r="S2198" s="28">
        <v>31</v>
      </c>
      <c r="T2198" s="55"/>
      <c r="U2198" s="55"/>
      <c r="V2198" s="55"/>
      <c r="W2198" s="55"/>
      <c r="X2198" s="28">
        <v>2020</v>
      </c>
      <c r="Y2198" s="28">
        <v>12</v>
      </c>
      <c r="Z2198" s="28">
        <v>31</v>
      </c>
    </row>
    <row r="2199" spans="10:26" x14ac:dyDescent="0.25">
      <c r="J2199" s="28">
        <v>2021</v>
      </c>
      <c r="K2199" s="28">
        <v>1</v>
      </c>
      <c r="L2199" s="28">
        <v>1</v>
      </c>
      <c r="M2199" s="55"/>
      <c r="N2199" s="55"/>
      <c r="O2199" s="55"/>
      <c r="P2199" s="55"/>
      <c r="Q2199" s="28">
        <v>2021</v>
      </c>
      <c r="R2199" s="28">
        <v>1</v>
      </c>
      <c r="S2199" s="28">
        <v>1</v>
      </c>
      <c r="T2199" s="55"/>
      <c r="U2199" s="55"/>
      <c r="V2199" s="55"/>
      <c r="W2199" s="55"/>
      <c r="X2199" s="28">
        <v>2021</v>
      </c>
      <c r="Y2199" s="28">
        <v>1</v>
      </c>
      <c r="Z2199" s="28">
        <v>1</v>
      </c>
    </row>
    <row r="2200" spans="10:26" x14ac:dyDescent="0.25">
      <c r="J2200" s="28">
        <v>2021</v>
      </c>
      <c r="K2200" s="28">
        <v>1</v>
      </c>
      <c r="L2200" s="28">
        <v>2</v>
      </c>
      <c r="M2200" s="55"/>
      <c r="N2200" s="55"/>
      <c r="O2200" s="55"/>
      <c r="P2200" s="55"/>
      <c r="Q2200" s="28">
        <v>2021</v>
      </c>
      <c r="R2200" s="28">
        <v>1</v>
      </c>
      <c r="S2200" s="28">
        <v>2</v>
      </c>
      <c r="T2200" s="55"/>
      <c r="U2200" s="55"/>
      <c r="V2200" s="55"/>
      <c r="W2200" s="55"/>
      <c r="X2200" s="28">
        <v>2021</v>
      </c>
      <c r="Y2200" s="28">
        <v>1</v>
      </c>
      <c r="Z2200" s="28">
        <v>2</v>
      </c>
    </row>
    <row r="2201" spans="10:26" x14ac:dyDescent="0.25">
      <c r="J2201" s="28">
        <v>2021</v>
      </c>
      <c r="K2201" s="28">
        <v>1</v>
      </c>
      <c r="L2201" s="28">
        <v>3</v>
      </c>
      <c r="M2201" s="55"/>
      <c r="N2201" s="55"/>
      <c r="O2201" s="55"/>
      <c r="P2201" s="55"/>
      <c r="Q2201" s="28">
        <v>2021</v>
      </c>
      <c r="R2201" s="28">
        <v>1</v>
      </c>
      <c r="S2201" s="28">
        <v>3</v>
      </c>
      <c r="T2201" s="55"/>
      <c r="U2201" s="55"/>
      <c r="V2201" s="55"/>
      <c r="W2201" s="55"/>
      <c r="X2201" s="28">
        <v>2021</v>
      </c>
      <c r="Y2201" s="28">
        <v>1</v>
      </c>
      <c r="Z2201" s="28">
        <v>3</v>
      </c>
    </row>
    <row r="2202" spans="10:26" x14ac:dyDescent="0.25">
      <c r="J2202" s="28">
        <v>2021</v>
      </c>
      <c r="K2202" s="28">
        <v>1</v>
      </c>
      <c r="L2202" s="28">
        <v>4</v>
      </c>
      <c r="M2202" s="55"/>
      <c r="N2202" s="55"/>
      <c r="O2202" s="55"/>
      <c r="P2202" s="55"/>
      <c r="Q2202" s="28">
        <v>2021</v>
      </c>
      <c r="R2202" s="28">
        <v>1</v>
      </c>
      <c r="S2202" s="28">
        <v>4</v>
      </c>
      <c r="T2202" s="55"/>
      <c r="U2202" s="55"/>
      <c r="V2202" s="55"/>
      <c r="W2202" s="55"/>
      <c r="X2202" s="28">
        <v>2021</v>
      </c>
      <c r="Y2202" s="28">
        <v>1</v>
      </c>
      <c r="Z2202" s="28">
        <v>4</v>
      </c>
    </row>
    <row r="2203" spans="10:26" x14ac:dyDescent="0.25">
      <c r="J2203" s="28">
        <v>2021</v>
      </c>
      <c r="K2203" s="28">
        <v>1</v>
      </c>
      <c r="L2203" s="28">
        <v>5</v>
      </c>
      <c r="M2203" s="55"/>
      <c r="N2203" s="55"/>
      <c r="O2203" s="55"/>
      <c r="P2203" s="55"/>
      <c r="Q2203" s="28">
        <v>2021</v>
      </c>
      <c r="R2203" s="28">
        <v>1</v>
      </c>
      <c r="S2203" s="28">
        <v>5</v>
      </c>
      <c r="T2203" s="55"/>
      <c r="U2203" s="55"/>
      <c r="V2203" s="55"/>
      <c r="W2203" s="55"/>
      <c r="X2203" s="28">
        <v>2021</v>
      </c>
      <c r="Y2203" s="28">
        <v>1</v>
      </c>
      <c r="Z2203" s="28">
        <v>5</v>
      </c>
    </row>
    <row r="2204" spans="10:26" x14ac:dyDescent="0.25">
      <c r="J2204" s="28">
        <v>2021</v>
      </c>
      <c r="K2204" s="28">
        <v>1</v>
      </c>
      <c r="L2204" s="28">
        <v>6</v>
      </c>
      <c r="M2204" s="55"/>
      <c r="N2204" s="55"/>
      <c r="O2204" s="55"/>
      <c r="P2204" s="55"/>
      <c r="Q2204" s="28">
        <v>2021</v>
      </c>
      <c r="R2204" s="28">
        <v>1</v>
      </c>
      <c r="S2204" s="28">
        <v>6</v>
      </c>
      <c r="T2204" s="55"/>
      <c r="U2204" s="55"/>
      <c r="V2204" s="55"/>
      <c r="W2204" s="55"/>
      <c r="X2204" s="28">
        <v>2021</v>
      </c>
      <c r="Y2204" s="28">
        <v>1</v>
      </c>
      <c r="Z2204" s="28">
        <v>6</v>
      </c>
    </row>
    <row r="2205" spans="10:26" x14ac:dyDescent="0.25">
      <c r="J2205" s="28">
        <v>2021</v>
      </c>
      <c r="K2205" s="28">
        <v>1</v>
      </c>
      <c r="L2205" s="28">
        <v>7</v>
      </c>
      <c r="M2205" s="55"/>
      <c r="N2205" s="55"/>
      <c r="O2205" s="55"/>
      <c r="P2205" s="55"/>
      <c r="Q2205" s="28">
        <v>2021</v>
      </c>
      <c r="R2205" s="28">
        <v>1</v>
      </c>
      <c r="S2205" s="28">
        <v>7</v>
      </c>
      <c r="T2205" s="55"/>
      <c r="U2205" s="55"/>
      <c r="V2205" s="55"/>
      <c r="W2205" s="55"/>
      <c r="X2205" s="28">
        <v>2021</v>
      </c>
      <c r="Y2205" s="28">
        <v>1</v>
      </c>
      <c r="Z2205" s="28">
        <v>7</v>
      </c>
    </row>
    <row r="2206" spans="10:26" x14ac:dyDescent="0.25">
      <c r="J2206" s="28">
        <v>2021</v>
      </c>
      <c r="K2206" s="28">
        <v>1</v>
      </c>
      <c r="L2206" s="28">
        <v>8</v>
      </c>
      <c r="M2206" s="55"/>
      <c r="N2206" s="55"/>
      <c r="O2206" s="55"/>
      <c r="P2206" s="55"/>
      <c r="Q2206" s="28">
        <v>2021</v>
      </c>
      <c r="R2206" s="28">
        <v>1</v>
      </c>
      <c r="S2206" s="28">
        <v>8</v>
      </c>
      <c r="T2206" s="55"/>
      <c r="U2206" s="55"/>
      <c r="V2206" s="55"/>
      <c r="W2206" s="55"/>
      <c r="X2206" s="28">
        <v>2021</v>
      </c>
      <c r="Y2206" s="28">
        <v>1</v>
      </c>
      <c r="Z2206" s="28">
        <v>8</v>
      </c>
    </row>
    <row r="2207" spans="10:26" x14ac:dyDescent="0.25">
      <c r="J2207" s="28">
        <v>2021</v>
      </c>
      <c r="K2207" s="28">
        <v>1</v>
      </c>
      <c r="L2207" s="28">
        <v>9</v>
      </c>
      <c r="M2207" s="55"/>
      <c r="N2207" s="55"/>
      <c r="O2207" s="55"/>
      <c r="P2207" s="55"/>
      <c r="Q2207" s="28">
        <v>2021</v>
      </c>
      <c r="R2207" s="28">
        <v>1</v>
      </c>
      <c r="S2207" s="28">
        <v>9</v>
      </c>
      <c r="T2207" s="55"/>
      <c r="U2207" s="55"/>
      <c r="V2207" s="55"/>
      <c r="W2207" s="55"/>
      <c r="X2207" s="28">
        <v>2021</v>
      </c>
      <c r="Y2207" s="28">
        <v>1</v>
      </c>
      <c r="Z2207" s="28">
        <v>9</v>
      </c>
    </row>
    <row r="2208" spans="10:26" x14ac:dyDescent="0.25">
      <c r="J2208" s="28">
        <v>2021</v>
      </c>
      <c r="K2208" s="28">
        <v>1</v>
      </c>
      <c r="L2208" s="28">
        <v>10</v>
      </c>
      <c r="M2208" s="55"/>
      <c r="N2208" s="55"/>
      <c r="O2208" s="55"/>
      <c r="P2208" s="55"/>
      <c r="Q2208" s="28">
        <v>2021</v>
      </c>
      <c r="R2208" s="28">
        <v>1</v>
      </c>
      <c r="S2208" s="28">
        <v>10</v>
      </c>
      <c r="T2208" s="55"/>
      <c r="U2208" s="55"/>
      <c r="V2208" s="55"/>
      <c r="W2208" s="55"/>
      <c r="X2208" s="28">
        <v>2021</v>
      </c>
      <c r="Y2208" s="28">
        <v>1</v>
      </c>
      <c r="Z2208" s="28">
        <v>10</v>
      </c>
    </row>
    <row r="2209" spans="10:26" x14ac:dyDescent="0.25">
      <c r="J2209" s="28">
        <v>2021</v>
      </c>
      <c r="K2209" s="28">
        <v>1</v>
      </c>
      <c r="L2209" s="28">
        <v>11</v>
      </c>
      <c r="M2209" s="55"/>
      <c r="N2209" s="55"/>
      <c r="O2209" s="55"/>
      <c r="P2209" s="55"/>
      <c r="Q2209" s="28">
        <v>2021</v>
      </c>
      <c r="R2209" s="28">
        <v>1</v>
      </c>
      <c r="S2209" s="28">
        <v>11</v>
      </c>
      <c r="T2209" s="55"/>
      <c r="U2209" s="55"/>
      <c r="V2209" s="55"/>
      <c r="W2209" s="55"/>
      <c r="X2209" s="28">
        <v>2021</v>
      </c>
      <c r="Y2209" s="28">
        <v>1</v>
      </c>
      <c r="Z2209" s="28">
        <v>11</v>
      </c>
    </row>
    <row r="2210" spans="10:26" x14ac:dyDescent="0.25">
      <c r="J2210" s="28">
        <v>2021</v>
      </c>
      <c r="K2210" s="28">
        <v>1</v>
      </c>
      <c r="L2210" s="28">
        <v>12</v>
      </c>
      <c r="M2210" s="55"/>
      <c r="N2210" s="55"/>
      <c r="O2210" s="55"/>
      <c r="P2210" s="55"/>
      <c r="Q2210" s="28">
        <v>2021</v>
      </c>
      <c r="R2210" s="28">
        <v>1</v>
      </c>
      <c r="S2210" s="28">
        <v>12</v>
      </c>
      <c r="T2210" s="55"/>
      <c r="U2210" s="55"/>
      <c r="V2210" s="55"/>
      <c r="W2210" s="55"/>
      <c r="X2210" s="28">
        <v>2021</v>
      </c>
      <c r="Y2210" s="28">
        <v>1</v>
      </c>
      <c r="Z2210" s="28">
        <v>12</v>
      </c>
    </row>
    <row r="2211" spans="10:26" x14ac:dyDescent="0.25">
      <c r="J2211" s="28">
        <v>2021</v>
      </c>
      <c r="K2211" s="28">
        <v>1</v>
      </c>
      <c r="L2211" s="28">
        <v>13</v>
      </c>
      <c r="M2211" s="55"/>
      <c r="N2211" s="55"/>
      <c r="O2211" s="55"/>
      <c r="P2211" s="55"/>
      <c r="Q2211" s="28">
        <v>2021</v>
      </c>
      <c r="R2211" s="28">
        <v>1</v>
      </c>
      <c r="S2211" s="28">
        <v>13</v>
      </c>
      <c r="T2211" s="55"/>
      <c r="U2211" s="55"/>
      <c r="V2211" s="55"/>
      <c r="W2211" s="55"/>
      <c r="X2211" s="28">
        <v>2021</v>
      </c>
      <c r="Y2211" s="28">
        <v>1</v>
      </c>
      <c r="Z2211" s="28">
        <v>13</v>
      </c>
    </row>
    <row r="2212" spans="10:26" x14ac:dyDescent="0.25">
      <c r="J2212" s="28">
        <v>2021</v>
      </c>
      <c r="K2212" s="28">
        <v>1</v>
      </c>
      <c r="L2212" s="28">
        <v>14</v>
      </c>
      <c r="M2212" s="55"/>
      <c r="N2212" s="55"/>
      <c r="O2212" s="55"/>
      <c r="P2212" s="55"/>
      <c r="Q2212" s="28">
        <v>2021</v>
      </c>
      <c r="R2212" s="28">
        <v>1</v>
      </c>
      <c r="S2212" s="28">
        <v>14</v>
      </c>
      <c r="T2212" s="55"/>
      <c r="U2212" s="55"/>
      <c r="V2212" s="55"/>
      <c r="W2212" s="55"/>
      <c r="X2212" s="28">
        <v>2021</v>
      </c>
      <c r="Y2212" s="28">
        <v>1</v>
      </c>
      <c r="Z2212" s="28">
        <v>14</v>
      </c>
    </row>
    <row r="2213" spans="10:26" x14ac:dyDescent="0.25">
      <c r="J2213" s="28">
        <v>2021</v>
      </c>
      <c r="K2213" s="28">
        <v>1</v>
      </c>
      <c r="L2213" s="28">
        <v>15</v>
      </c>
      <c r="M2213" s="55"/>
      <c r="N2213" s="55"/>
      <c r="O2213" s="55"/>
      <c r="P2213" s="55"/>
      <c r="Q2213" s="28">
        <v>2021</v>
      </c>
      <c r="R2213" s="28">
        <v>1</v>
      </c>
      <c r="S2213" s="28">
        <v>15</v>
      </c>
      <c r="T2213" s="55"/>
      <c r="U2213" s="55"/>
      <c r="V2213" s="55"/>
      <c r="W2213" s="55"/>
      <c r="X2213" s="28">
        <v>2021</v>
      </c>
      <c r="Y2213" s="28">
        <v>1</v>
      </c>
      <c r="Z2213" s="28">
        <v>15</v>
      </c>
    </row>
    <row r="2214" spans="10:26" x14ac:dyDescent="0.25">
      <c r="J2214" s="28">
        <v>2021</v>
      </c>
      <c r="K2214" s="28">
        <v>1</v>
      </c>
      <c r="L2214" s="28">
        <v>16</v>
      </c>
      <c r="M2214" s="55"/>
      <c r="N2214" s="55"/>
      <c r="O2214" s="55"/>
      <c r="P2214" s="55"/>
      <c r="Q2214" s="28">
        <v>2021</v>
      </c>
      <c r="R2214" s="28">
        <v>1</v>
      </c>
      <c r="S2214" s="28">
        <v>16</v>
      </c>
      <c r="T2214" s="55"/>
      <c r="U2214" s="55"/>
      <c r="V2214" s="55"/>
      <c r="W2214" s="55"/>
      <c r="X2214" s="28">
        <v>2021</v>
      </c>
      <c r="Y2214" s="28">
        <v>1</v>
      </c>
      <c r="Z2214" s="28">
        <v>16</v>
      </c>
    </row>
    <row r="2215" spans="10:26" x14ac:dyDescent="0.25">
      <c r="J2215" s="28">
        <v>2021</v>
      </c>
      <c r="K2215" s="28">
        <v>1</v>
      </c>
      <c r="L2215" s="28">
        <v>17</v>
      </c>
      <c r="M2215" s="55"/>
      <c r="N2215" s="55"/>
      <c r="O2215" s="55"/>
      <c r="P2215" s="55"/>
      <c r="Q2215" s="28">
        <v>2021</v>
      </c>
      <c r="R2215" s="28">
        <v>1</v>
      </c>
      <c r="S2215" s="28">
        <v>17</v>
      </c>
      <c r="T2215" s="55"/>
      <c r="U2215" s="55"/>
      <c r="V2215" s="55"/>
      <c r="W2215" s="55"/>
      <c r="X2215" s="28">
        <v>2021</v>
      </c>
      <c r="Y2215" s="28">
        <v>1</v>
      </c>
      <c r="Z2215" s="28">
        <v>17</v>
      </c>
    </row>
    <row r="2216" spans="10:26" x14ac:dyDescent="0.25">
      <c r="J2216" s="28">
        <v>2021</v>
      </c>
      <c r="K2216" s="28">
        <v>1</v>
      </c>
      <c r="L2216" s="28">
        <v>18</v>
      </c>
      <c r="M2216" s="55"/>
      <c r="N2216" s="55"/>
      <c r="O2216" s="55"/>
      <c r="P2216" s="55"/>
      <c r="Q2216" s="28">
        <v>2021</v>
      </c>
      <c r="R2216" s="28">
        <v>1</v>
      </c>
      <c r="S2216" s="28">
        <v>18</v>
      </c>
      <c r="T2216" s="55"/>
      <c r="U2216" s="55"/>
      <c r="V2216" s="55"/>
      <c r="W2216" s="55"/>
      <c r="X2216" s="28">
        <v>2021</v>
      </c>
      <c r="Y2216" s="28">
        <v>1</v>
      </c>
      <c r="Z2216" s="28">
        <v>18</v>
      </c>
    </row>
    <row r="2217" spans="10:26" x14ac:dyDescent="0.25">
      <c r="J2217" s="28">
        <v>2021</v>
      </c>
      <c r="K2217" s="28">
        <v>1</v>
      </c>
      <c r="L2217" s="28">
        <v>19</v>
      </c>
      <c r="M2217" s="55"/>
      <c r="N2217" s="55"/>
      <c r="O2217" s="55"/>
      <c r="P2217" s="55"/>
      <c r="Q2217" s="28">
        <v>2021</v>
      </c>
      <c r="R2217" s="28">
        <v>1</v>
      </c>
      <c r="S2217" s="28">
        <v>19</v>
      </c>
      <c r="T2217" s="55"/>
      <c r="U2217" s="55"/>
      <c r="V2217" s="55"/>
      <c r="W2217" s="55"/>
      <c r="X2217" s="28">
        <v>2021</v>
      </c>
      <c r="Y2217" s="28">
        <v>1</v>
      </c>
      <c r="Z2217" s="28">
        <v>19</v>
      </c>
    </row>
    <row r="2218" spans="10:26" x14ac:dyDescent="0.25">
      <c r="J2218" s="28">
        <v>2021</v>
      </c>
      <c r="K2218" s="28">
        <v>1</v>
      </c>
      <c r="L2218" s="28">
        <v>20</v>
      </c>
      <c r="M2218" s="55"/>
      <c r="N2218" s="55"/>
      <c r="O2218" s="55"/>
      <c r="P2218" s="55"/>
      <c r="Q2218" s="28">
        <v>2021</v>
      </c>
      <c r="R2218" s="28">
        <v>1</v>
      </c>
      <c r="S2218" s="28">
        <v>20</v>
      </c>
      <c r="T2218" s="55"/>
      <c r="U2218" s="55"/>
      <c r="V2218" s="55"/>
      <c r="W2218" s="55"/>
      <c r="X2218" s="28">
        <v>2021</v>
      </c>
      <c r="Y2218" s="28">
        <v>1</v>
      </c>
      <c r="Z2218" s="28">
        <v>20</v>
      </c>
    </row>
    <row r="2219" spans="10:26" x14ac:dyDescent="0.25">
      <c r="J2219" s="28">
        <v>2021</v>
      </c>
      <c r="K2219" s="28">
        <v>1</v>
      </c>
      <c r="L2219" s="28">
        <v>21</v>
      </c>
      <c r="M2219" s="55"/>
      <c r="N2219" s="55"/>
      <c r="O2219" s="55"/>
      <c r="P2219" s="55"/>
      <c r="Q2219" s="28">
        <v>2021</v>
      </c>
      <c r="R2219" s="28">
        <v>1</v>
      </c>
      <c r="S2219" s="28">
        <v>21</v>
      </c>
      <c r="T2219" s="55"/>
      <c r="U2219" s="55"/>
      <c r="V2219" s="55"/>
      <c r="W2219" s="55"/>
      <c r="X2219" s="28">
        <v>2021</v>
      </c>
      <c r="Y2219" s="28">
        <v>1</v>
      </c>
      <c r="Z2219" s="28">
        <v>21</v>
      </c>
    </row>
    <row r="2220" spans="10:26" x14ac:dyDescent="0.25">
      <c r="J2220" s="28">
        <v>2021</v>
      </c>
      <c r="K2220" s="28">
        <v>1</v>
      </c>
      <c r="L2220" s="28">
        <v>22</v>
      </c>
      <c r="M2220" s="55"/>
      <c r="N2220" s="55"/>
      <c r="O2220" s="55"/>
      <c r="P2220" s="55"/>
      <c r="Q2220" s="28">
        <v>2021</v>
      </c>
      <c r="R2220" s="28">
        <v>1</v>
      </c>
      <c r="S2220" s="28">
        <v>22</v>
      </c>
      <c r="T2220" s="55"/>
      <c r="U2220" s="55"/>
      <c r="V2220" s="55"/>
      <c r="W2220" s="55"/>
      <c r="X2220" s="28">
        <v>2021</v>
      </c>
      <c r="Y2220" s="28">
        <v>1</v>
      </c>
      <c r="Z2220" s="28">
        <v>22</v>
      </c>
    </row>
    <row r="2221" spans="10:26" x14ac:dyDescent="0.25">
      <c r="J2221" s="28">
        <v>2021</v>
      </c>
      <c r="K2221" s="28">
        <v>1</v>
      </c>
      <c r="L2221" s="28">
        <v>23</v>
      </c>
      <c r="M2221" s="55"/>
      <c r="N2221" s="55"/>
      <c r="O2221" s="55"/>
      <c r="P2221" s="55"/>
      <c r="Q2221" s="28">
        <v>2021</v>
      </c>
      <c r="R2221" s="28">
        <v>1</v>
      </c>
      <c r="S2221" s="28">
        <v>23</v>
      </c>
      <c r="T2221" s="55"/>
      <c r="U2221" s="55"/>
      <c r="V2221" s="55"/>
      <c r="W2221" s="55"/>
      <c r="X2221" s="28">
        <v>2021</v>
      </c>
      <c r="Y2221" s="28">
        <v>1</v>
      </c>
      <c r="Z2221" s="28">
        <v>23</v>
      </c>
    </row>
    <row r="2222" spans="10:26" x14ac:dyDescent="0.25">
      <c r="J2222" s="28">
        <v>2021</v>
      </c>
      <c r="K2222" s="28">
        <v>1</v>
      </c>
      <c r="L2222" s="28">
        <v>24</v>
      </c>
      <c r="M2222" s="55"/>
      <c r="N2222" s="55"/>
      <c r="O2222" s="55"/>
      <c r="P2222" s="55"/>
      <c r="Q2222" s="28">
        <v>2021</v>
      </c>
      <c r="R2222" s="28">
        <v>1</v>
      </c>
      <c r="S2222" s="28">
        <v>24</v>
      </c>
      <c r="T2222" s="55"/>
      <c r="U2222" s="55"/>
      <c r="V2222" s="55"/>
      <c r="W2222" s="55"/>
      <c r="X2222" s="28">
        <v>2021</v>
      </c>
      <c r="Y2222" s="28">
        <v>1</v>
      </c>
      <c r="Z2222" s="28">
        <v>24</v>
      </c>
    </row>
    <row r="2223" spans="10:26" x14ac:dyDescent="0.25">
      <c r="J2223" s="28">
        <v>2021</v>
      </c>
      <c r="K2223" s="28">
        <v>1</v>
      </c>
      <c r="L2223" s="28">
        <v>25</v>
      </c>
      <c r="M2223" s="55"/>
      <c r="N2223" s="55"/>
      <c r="O2223" s="55"/>
      <c r="P2223" s="55"/>
      <c r="Q2223" s="28">
        <v>2021</v>
      </c>
      <c r="R2223" s="28">
        <v>1</v>
      </c>
      <c r="S2223" s="28">
        <v>25</v>
      </c>
      <c r="T2223" s="55"/>
      <c r="U2223" s="55"/>
      <c r="V2223" s="55"/>
      <c r="W2223" s="55"/>
      <c r="X2223" s="28">
        <v>2021</v>
      </c>
      <c r="Y2223" s="28">
        <v>1</v>
      </c>
      <c r="Z2223" s="28">
        <v>25</v>
      </c>
    </row>
    <row r="2224" spans="10:26" x14ac:dyDescent="0.25">
      <c r="J2224" s="28">
        <v>2021</v>
      </c>
      <c r="K2224" s="28">
        <v>1</v>
      </c>
      <c r="L2224" s="28">
        <v>26</v>
      </c>
      <c r="M2224" s="55"/>
      <c r="N2224" s="55"/>
      <c r="O2224" s="55"/>
      <c r="P2224" s="55"/>
      <c r="Q2224" s="28">
        <v>2021</v>
      </c>
      <c r="R2224" s="28">
        <v>1</v>
      </c>
      <c r="S2224" s="28">
        <v>26</v>
      </c>
      <c r="T2224" s="55"/>
      <c r="U2224" s="55"/>
      <c r="V2224" s="55"/>
      <c r="W2224" s="55"/>
      <c r="X2224" s="28">
        <v>2021</v>
      </c>
      <c r="Y2224" s="28">
        <v>1</v>
      </c>
      <c r="Z2224" s="28">
        <v>26</v>
      </c>
    </row>
    <row r="2225" spans="10:26" x14ac:dyDescent="0.25">
      <c r="J2225" s="28">
        <v>2021</v>
      </c>
      <c r="K2225" s="28">
        <v>1</v>
      </c>
      <c r="L2225" s="28">
        <v>27</v>
      </c>
      <c r="M2225" s="55"/>
      <c r="N2225" s="55"/>
      <c r="O2225" s="55"/>
      <c r="P2225" s="55"/>
      <c r="Q2225" s="28">
        <v>2021</v>
      </c>
      <c r="R2225" s="28">
        <v>1</v>
      </c>
      <c r="S2225" s="28">
        <v>27</v>
      </c>
      <c r="T2225" s="55"/>
      <c r="U2225" s="55"/>
      <c r="V2225" s="55"/>
      <c r="W2225" s="55"/>
      <c r="X2225" s="28">
        <v>2021</v>
      </c>
      <c r="Y2225" s="28">
        <v>1</v>
      </c>
      <c r="Z2225" s="28">
        <v>27</v>
      </c>
    </row>
    <row r="2226" spans="10:26" x14ac:dyDescent="0.25">
      <c r="J2226" s="28">
        <v>2021</v>
      </c>
      <c r="K2226" s="28">
        <v>1</v>
      </c>
      <c r="L2226" s="28">
        <v>28</v>
      </c>
      <c r="M2226" s="55"/>
      <c r="N2226" s="55"/>
      <c r="O2226" s="55"/>
      <c r="P2226" s="55"/>
      <c r="Q2226" s="28">
        <v>2021</v>
      </c>
      <c r="R2226" s="28">
        <v>1</v>
      </c>
      <c r="S2226" s="28">
        <v>28</v>
      </c>
      <c r="T2226" s="55"/>
      <c r="U2226" s="55"/>
      <c r="V2226" s="55"/>
      <c r="W2226" s="55"/>
      <c r="X2226" s="28">
        <v>2021</v>
      </c>
      <c r="Y2226" s="28">
        <v>1</v>
      </c>
      <c r="Z2226" s="28">
        <v>28</v>
      </c>
    </row>
    <row r="2227" spans="10:26" x14ac:dyDescent="0.25">
      <c r="J2227" s="28">
        <v>2021</v>
      </c>
      <c r="K2227" s="28">
        <v>1</v>
      </c>
      <c r="L2227" s="28">
        <v>29</v>
      </c>
      <c r="M2227" s="55"/>
      <c r="N2227" s="55"/>
      <c r="O2227" s="55"/>
      <c r="P2227" s="55"/>
      <c r="Q2227" s="28">
        <v>2021</v>
      </c>
      <c r="R2227" s="28">
        <v>1</v>
      </c>
      <c r="S2227" s="28">
        <v>29</v>
      </c>
      <c r="T2227" s="55"/>
      <c r="U2227" s="55"/>
      <c r="V2227" s="55"/>
      <c r="W2227" s="55"/>
      <c r="X2227" s="28">
        <v>2021</v>
      </c>
      <c r="Y2227" s="28">
        <v>1</v>
      </c>
      <c r="Z2227" s="28">
        <v>29</v>
      </c>
    </row>
    <row r="2228" spans="10:26" x14ac:dyDescent="0.25">
      <c r="J2228" s="28">
        <v>2021</v>
      </c>
      <c r="K2228" s="28">
        <v>1</v>
      </c>
      <c r="L2228" s="28">
        <v>30</v>
      </c>
      <c r="M2228" s="55"/>
      <c r="N2228" s="55"/>
      <c r="O2228" s="55"/>
      <c r="P2228" s="55"/>
      <c r="Q2228" s="28">
        <v>2021</v>
      </c>
      <c r="R2228" s="28">
        <v>1</v>
      </c>
      <c r="S2228" s="28">
        <v>30</v>
      </c>
      <c r="T2228" s="55"/>
      <c r="U2228" s="55"/>
      <c r="V2228" s="55"/>
      <c r="W2228" s="55"/>
      <c r="X2228" s="28">
        <v>2021</v>
      </c>
      <c r="Y2228" s="28">
        <v>1</v>
      </c>
      <c r="Z2228" s="28">
        <v>30</v>
      </c>
    </row>
    <row r="2229" spans="10:26" x14ac:dyDescent="0.25">
      <c r="J2229" s="28">
        <v>2021</v>
      </c>
      <c r="K2229" s="28">
        <v>1</v>
      </c>
      <c r="L2229" s="28">
        <v>31</v>
      </c>
      <c r="M2229" s="55"/>
      <c r="N2229" s="55"/>
      <c r="O2229" s="55"/>
      <c r="P2229" s="55"/>
      <c r="Q2229" s="28">
        <v>2021</v>
      </c>
      <c r="R2229" s="28">
        <v>1</v>
      </c>
      <c r="S2229" s="28">
        <v>31</v>
      </c>
      <c r="T2229" s="55"/>
      <c r="U2229" s="55"/>
      <c r="V2229" s="55"/>
      <c r="W2229" s="55"/>
      <c r="X2229" s="28">
        <v>2021</v>
      </c>
      <c r="Y2229" s="28">
        <v>1</v>
      </c>
      <c r="Z2229" s="28">
        <v>31</v>
      </c>
    </row>
    <row r="2230" spans="10:26" x14ac:dyDescent="0.25">
      <c r="J2230" s="28">
        <v>2021</v>
      </c>
      <c r="K2230" s="28">
        <v>2</v>
      </c>
      <c r="L2230" s="28">
        <v>1</v>
      </c>
      <c r="M2230" s="55"/>
      <c r="N2230" s="55"/>
      <c r="O2230" s="55"/>
      <c r="P2230" s="55"/>
      <c r="Q2230" s="28">
        <v>2021</v>
      </c>
      <c r="R2230" s="28">
        <v>2</v>
      </c>
      <c r="S2230" s="28">
        <v>1</v>
      </c>
      <c r="T2230" s="55"/>
      <c r="U2230" s="55"/>
      <c r="V2230" s="55"/>
      <c r="W2230" s="55"/>
      <c r="X2230" s="28">
        <v>2021</v>
      </c>
      <c r="Y2230" s="28">
        <v>2</v>
      </c>
      <c r="Z2230" s="28">
        <v>1</v>
      </c>
    </row>
    <row r="2231" spans="10:26" x14ac:dyDescent="0.25">
      <c r="J2231" s="28">
        <v>2021</v>
      </c>
      <c r="K2231" s="28">
        <v>2</v>
      </c>
      <c r="L2231" s="28">
        <v>2</v>
      </c>
      <c r="M2231" s="55"/>
      <c r="N2231" s="55"/>
      <c r="O2231" s="55"/>
      <c r="P2231" s="55"/>
      <c r="Q2231" s="28">
        <v>2021</v>
      </c>
      <c r="R2231" s="28">
        <v>2</v>
      </c>
      <c r="S2231" s="28">
        <v>2</v>
      </c>
      <c r="T2231" s="55"/>
      <c r="U2231" s="55"/>
      <c r="V2231" s="55"/>
      <c r="W2231" s="55"/>
      <c r="X2231" s="28">
        <v>2021</v>
      </c>
      <c r="Y2231" s="28">
        <v>2</v>
      </c>
      <c r="Z2231" s="28">
        <v>2</v>
      </c>
    </row>
    <row r="2232" spans="10:26" x14ac:dyDescent="0.25">
      <c r="J2232" s="28">
        <v>2021</v>
      </c>
      <c r="K2232" s="28">
        <v>2</v>
      </c>
      <c r="L2232" s="28">
        <v>3</v>
      </c>
      <c r="M2232" s="55"/>
      <c r="N2232" s="55"/>
      <c r="O2232" s="55"/>
      <c r="P2232" s="55"/>
      <c r="Q2232" s="28">
        <v>2021</v>
      </c>
      <c r="R2232" s="28">
        <v>2</v>
      </c>
      <c r="S2232" s="28">
        <v>3</v>
      </c>
      <c r="T2232" s="55"/>
      <c r="U2232" s="55"/>
      <c r="V2232" s="55"/>
      <c r="W2232" s="55"/>
      <c r="X2232" s="28">
        <v>2021</v>
      </c>
      <c r="Y2232" s="28">
        <v>2</v>
      </c>
      <c r="Z2232" s="28">
        <v>3</v>
      </c>
    </row>
    <row r="2233" spans="10:26" x14ac:dyDescent="0.25">
      <c r="J2233" s="28">
        <v>2021</v>
      </c>
      <c r="K2233" s="28">
        <v>2</v>
      </c>
      <c r="L2233" s="28">
        <v>4</v>
      </c>
      <c r="M2233" s="55"/>
      <c r="N2233" s="55"/>
      <c r="O2233" s="55"/>
      <c r="P2233" s="55"/>
      <c r="Q2233" s="28">
        <v>2021</v>
      </c>
      <c r="R2233" s="28">
        <v>2</v>
      </c>
      <c r="S2233" s="28">
        <v>4</v>
      </c>
      <c r="T2233" s="55"/>
      <c r="U2233" s="55"/>
      <c r="V2233" s="55"/>
      <c r="W2233" s="55"/>
      <c r="X2233" s="28">
        <v>2021</v>
      </c>
      <c r="Y2233" s="28">
        <v>2</v>
      </c>
      <c r="Z2233" s="28">
        <v>4</v>
      </c>
    </row>
    <row r="2234" spans="10:26" x14ac:dyDescent="0.25">
      <c r="J2234" s="28">
        <v>2021</v>
      </c>
      <c r="K2234" s="28">
        <v>2</v>
      </c>
      <c r="L2234" s="28">
        <v>5</v>
      </c>
      <c r="M2234" s="55"/>
      <c r="N2234" s="55"/>
      <c r="O2234" s="55"/>
      <c r="P2234" s="55"/>
      <c r="Q2234" s="28">
        <v>2021</v>
      </c>
      <c r="R2234" s="28">
        <v>2</v>
      </c>
      <c r="S2234" s="28">
        <v>5</v>
      </c>
      <c r="T2234" s="55"/>
      <c r="U2234" s="55"/>
      <c r="V2234" s="55"/>
      <c r="W2234" s="55"/>
      <c r="X2234" s="28">
        <v>2021</v>
      </c>
      <c r="Y2234" s="28">
        <v>2</v>
      </c>
      <c r="Z2234" s="28">
        <v>5</v>
      </c>
    </row>
    <row r="2235" spans="10:26" x14ac:dyDescent="0.25">
      <c r="J2235" s="28">
        <v>2021</v>
      </c>
      <c r="K2235" s="28">
        <v>2</v>
      </c>
      <c r="L2235" s="28">
        <v>6</v>
      </c>
      <c r="M2235" s="55"/>
      <c r="N2235" s="55"/>
      <c r="O2235" s="55"/>
      <c r="P2235" s="55"/>
      <c r="Q2235" s="28">
        <v>2021</v>
      </c>
      <c r="R2235" s="28">
        <v>2</v>
      </c>
      <c r="S2235" s="28">
        <v>6</v>
      </c>
      <c r="T2235" s="55"/>
      <c r="U2235" s="55"/>
      <c r="V2235" s="55"/>
      <c r="W2235" s="55"/>
      <c r="X2235" s="28">
        <v>2021</v>
      </c>
      <c r="Y2235" s="28">
        <v>2</v>
      </c>
      <c r="Z2235" s="28">
        <v>6</v>
      </c>
    </row>
    <row r="2236" spans="10:26" x14ac:dyDescent="0.25">
      <c r="J2236" s="28">
        <v>2021</v>
      </c>
      <c r="K2236" s="28">
        <v>2</v>
      </c>
      <c r="L2236" s="28">
        <v>7</v>
      </c>
      <c r="M2236" s="55"/>
      <c r="N2236" s="55"/>
      <c r="O2236" s="55"/>
      <c r="P2236" s="55"/>
      <c r="Q2236" s="28">
        <v>2021</v>
      </c>
      <c r="R2236" s="28">
        <v>2</v>
      </c>
      <c r="S2236" s="28">
        <v>7</v>
      </c>
      <c r="T2236" s="55"/>
      <c r="U2236" s="55"/>
      <c r="V2236" s="55"/>
      <c r="W2236" s="55"/>
      <c r="X2236" s="28">
        <v>2021</v>
      </c>
      <c r="Y2236" s="28">
        <v>2</v>
      </c>
      <c r="Z2236" s="28">
        <v>7</v>
      </c>
    </row>
    <row r="2237" spans="10:26" x14ac:dyDescent="0.25">
      <c r="J2237" s="28">
        <v>2021</v>
      </c>
      <c r="K2237" s="28">
        <v>2</v>
      </c>
      <c r="L2237" s="28">
        <v>8</v>
      </c>
      <c r="M2237" s="55"/>
      <c r="N2237" s="55"/>
      <c r="O2237" s="55"/>
      <c r="P2237" s="55"/>
      <c r="Q2237" s="28">
        <v>2021</v>
      </c>
      <c r="R2237" s="28">
        <v>2</v>
      </c>
      <c r="S2237" s="28">
        <v>8</v>
      </c>
      <c r="T2237" s="55"/>
      <c r="U2237" s="55"/>
      <c r="V2237" s="55"/>
      <c r="W2237" s="55"/>
      <c r="X2237" s="28">
        <v>2021</v>
      </c>
      <c r="Y2237" s="28">
        <v>2</v>
      </c>
      <c r="Z2237" s="28">
        <v>8</v>
      </c>
    </row>
    <row r="2238" spans="10:26" x14ac:dyDescent="0.25">
      <c r="J2238" s="28">
        <v>2021</v>
      </c>
      <c r="K2238" s="28">
        <v>2</v>
      </c>
      <c r="L2238" s="28">
        <v>9</v>
      </c>
      <c r="M2238" s="55"/>
      <c r="N2238" s="55"/>
      <c r="O2238" s="55"/>
      <c r="P2238" s="55"/>
      <c r="Q2238" s="28">
        <v>2021</v>
      </c>
      <c r="R2238" s="28">
        <v>2</v>
      </c>
      <c r="S2238" s="28">
        <v>9</v>
      </c>
      <c r="T2238" s="55"/>
      <c r="U2238" s="55"/>
      <c r="V2238" s="55"/>
      <c r="W2238" s="55"/>
      <c r="X2238" s="28">
        <v>2021</v>
      </c>
      <c r="Y2238" s="28">
        <v>2</v>
      </c>
      <c r="Z2238" s="28">
        <v>9</v>
      </c>
    </row>
    <row r="2239" spans="10:26" x14ac:dyDescent="0.25">
      <c r="J2239" s="28">
        <v>2021</v>
      </c>
      <c r="K2239" s="28">
        <v>2</v>
      </c>
      <c r="L2239" s="28">
        <v>10</v>
      </c>
      <c r="M2239" s="55"/>
      <c r="N2239" s="55"/>
      <c r="O2239" s="55"/>
      <c r="P2239" s="55"/>
      <c r="Q2239" s="28">
        <v>2021</v>
      </c>
      <c r="R2239" s="28">
        <v>2</v>
      </c>
      <c r="S2239" s="28">
        <v>10</v>
      </c>
      <c r="T2239" s="55"/>
      <c r="U2239" s="55"/>
      <c r="V2239" s="55"/>
      <c r="W2239" s="55"/>
      <c r="X2239" s="28">
        <v>2021</v>
      </c>
      <c r="Y2239" s="28">
        <v>2</v>
      </c>
      <c r="Z2239" s="28">
        <v>10</v>
      </c>
    </row>
    <row r="2240" spans="10:26" x14ac:dyDescent="0.25">
      <c r="J2240" s="28">
        <v>2021</v>
      </c>
      <c r="K2240" s="28">
        <v>2</v>
      </c>
      <c r="L2240" s="28">
        <v>11</v>
      </c>
      <c r="M2240" s="55"/>
      <c r="N2240" s="55"/>
      <c r="O2240" s="55"/>
      <c r="P2240" s="55"/>
      <c r="Q2240" s="28">
        <v>2021</v>
      </c>
      <c r="R2240" s="28">
        <v>2</v>
      </c>
      <c r="S2240" s="28">
        <v>11</v>
      </c>
      <c r="T2240" s="55"/>
      <c r="U2240" s="55"/>
      <c r="V2240" s="55"/>
      <c r="W2240" s="55"/>
      <c r="X2240" s="28">
        <v>2021</v>
      </c>
      <c r="Y2240" s="28">
        <v>2</v>
      </c>
      <c r="Z2240" s="28">
        <v>11</v>
      </c>
    </row>
    <row r="2241" spans="10:26" x14ac:dyDescent="0.25">
      <c r="J2241" s="28">
        <v>2021</v>
      </c>
      <c r="K2241" s="28">
        <v>2</v>
      </c>
      <c r="L2241" s="28">
        <v>12</v>
      </c>
      <c r="M2241" s="55"/>
      <c r="N2241" s="55"/>
      <c r="O2241" s="55"/>
      <c r="P2241" s="55"/>
      <c r="Q2241" s="28">
        <v>2021</v>
      </c>
      <c r="R2241" s="28">
        <v>2</v>
      </c>
      <c r="S2241" s="28">
        <v>12</v>
      </c>
      <c r="T2241" s="55"/>
      <c r="U2241" s="55"/>
      <c r="V2241" s="55"/>
      <c r="W2241" s="55"/>
      <c r="X2241" s="28">
        <v>2021</v>
      </c>
      <c r="Y2241" s="28">
        <v>2</v>
      </c>
      <c r="Z2241" s="28">
        <v>12</v>
      </c>
    </row>
    <row r="2242" spans="10:26" x14ac:dyDescent="0.25">
      <c r="J2242" s="28">
        <v>2021</v>
      </c>
      <c r="K2242" s="28">
        <v>2</v>
      </c>
      <c r="L2242" s="28">
        <v>13</v>
      </c>
      <c r="M2242" s="55"/>
      <c r="N2242" s="55"/>
      <c r="O2242" s="55"/>
      <c r="P2242" s="55"/>
      <c r="Q2242" s="28">
        <v>2021</v>
      </c>
      <c r="R2242" s="28">
        <v>2</v>
      </c>
      <c r="S2242" s="28">
        <v>13</v>
      </c>
      <c r="T2242" s="55"/>
      <c r="U2242" s="55"/>
      <c r="V2242" s="55"/>
      <c r="W2242" s="55"/>
      <c r="X2242" s="28">
        <v>2021</v>
      </c>
      <c r="Y2242" s="28">
        <v>2</v>
      </c>
      <c r="Z2242" s="28">
        <v>13</v>
      </c>
    </row>
    <row r="2243" spans="10:26" x14ac:dyDescent="0.25">
      <c r="J2243" s="28">
        <v>2021</v>
      </c>
      <c r="K2243" s="28">
        <v>2</v>
      </c>
      <c r="L2243" s="28">
        <v>14</v>
      </c>
      <c r="M2243" s="55"/>
      <c r="N2243" s="55"/>
      <c r="O2243" s="55"/>
      <c r="P2243" s="55"/>
      <c r="Q2243" s="28">
        <v>2021</v>
      </c>
      <c r="R2243" s="28">
        <v>2</v>
      </c>
      <c r="S2243" s="28">
        <v>14</v>
      </c>
      <c r="T2243" s="55"/>
      <c r="U2243" s="55"/>
      <c r="V2243" s="55"/>
      <c r="W2243" s="55"/>
      <c r="X2243" s="28">
        <v>2021</v>
      </c>
      <c r="Y2243" s="28">
        <v>2</v>
      </c>
      <c r="Z2243" s="28">
        <v>14</v>
      </c>
    </row>
    <row r="2244" spans="10:26" x14ac:dyDescent="0.25">
      <c r="J2244" s="28">
        <v>2021</v>
      </c>
      <c r="K2244" s="28">
        <v>2</v>
      </c>
      <c r="L2244" s="28">
        <v>15</v>
      </c>
      <c r="M2244" s="55"/>
      <c r="N2244" s="55"/>
      <c r="O2244" s="55"/>
      <c r="P2244" s="55"/>
      <c r="Q2244" s="28">
        <v>2021</v>
      </c>
      <c r="R2244" s="28">
        <v>2</v>
      </c>
      <c r="S2244" s="28">
        <v>15</v>
      </c>
      <c r="T2244" s="55"/>
      <c r="U2244" s="55"/>
      <c r="V2244" s="55"/>
      <c r="W2244" s="55"/>
      <c r="X2244" s="28">
        <v>2021</v>
      </c>
      <c r="Y2244" s="28">
        <v>2</v>
      </c>
      <c r="Z2244" s="28">
        <v>15</v>
      </c>
    </row>
    <row r="2245" spans="10:26" x14ac:dyDescent="0.25">
      <c r="J2245" s="28">
        <v>2021</v>
      </c>
      <c r="K2245" s="28">
        <v>2</v>
      </c>
      <c r="L2245" s="28">
        <v>16</v>
      </c>
      <c r="M2245" s="55"/>
      <c r="N2245" s="55"/>
      <c r="O2245" s="55"/>
      <c r="P2245" s="55"/>
      <c r="Q2245" s="28">
        <v>2021</v>
      </c>
      <c r="R2245" s="28">
        <v>2</v>
      </c>
      <c r="S2245" s="28">
        <v>16</v>
      </c>
      <c r="T2245" s="55"/>
      <c r="U2245" s="55"/>
      <c r="V2245" s="55"/>
      <c r="W2245" s="55"/>
      <c r="X2245" s="28">
        <v>2021</v>
      </c>
      <c r="Y2245" s="28">
        <v>2</v>
      </c>
      <c r="Z2245" s="28">
        <v>16</v>
      </c>
    </row>
    <row r="2246" spans="10:26" x14ac:dyDescent="0.25">
      <c r="J2246" s="28">
        <v>2021</v>
      </c>
      <c r="K2246" s="28">
        <v>2</v>
      </c>
      <c r="L2246" s="28">
        <v>17</v>
      </c>
      <c r="M2246" s="55"/>
      <c r="N2246" s="55"/>
      <c r="O2246" s="55"/>
      <c r="P2246" s="55"/>
      <c r="Q2246" s="28">
        <v>2021</v>
      </c>
      <c r="R2246" s="28">
        <v>2</v>
      </c>
      <c r="S2246" s="28">
        <v>17</v>
      </c>
      <c r="T2246" s="55"/>
      <c r="U2246" s="55"/>
      <c r="V2246" s="55"/>
      <c r="W2246" s="55"/>
      <c r="X2246" s="28">
        <v>2021</v>
      </c>
      <c r="Y2246" s="28">
        <v>2</v>
      </c>
      <c r="Z2246" s="28">
        <v>17</v>
      </c>
    </row>
    <row r="2247" spans="10:26" x14ac:dyDescent="0.25">
      <c r="J2247" s="28">
        <v>2021</v>
      </c>
      <c r="K2247" s="28">
        <v>2</v>
      </c>
      <c r="L2247" s="28">
        <v>18</v>
      </c>
      <c r="M2247" s="55"/>
      <c r="N2247" s="55"/>
      <c r="O2247" s="55"/>
      <c r="P2247" s="55"/>
      <c r="Q2247" s="28">
        <v>2021</v>
      </c>
      <c r="R2247" s="28">
        <v>2</v>
      </c>
      <c r="S2247" s="28">
        <v>18</v>
      </c>
      <c r="T2247" s="55"/>
      <c r="U2247" s="55"/>
      <c r="V2247" s="55"/>
      <c r="W2247" s="55"/>
      <c r="X2247" s="28">
        <v>2021</v>
      </c>
      <c r="Y2247" s="28">
        <v>2</v>
      </c>
      <c r="Z2247" s="28">
        <v>18</v>
      </c>
    </row>
    <row r="2248" spans="10:26" x14ac:dyDescent="0.25">
      <c r="J2248" s="28">
        <v>2021</v>
      </c>
      <c r="K2248" s="28">
        <v>2</v>
      </c>
      <c r="L2248" s="28">
        <v>19</v>
      </c>
      <c r="M2248" s="55"/>
      <c r="N2248" s="55"/>
      <c r="O2248" s="55"/>
      <c r="P2248" s="55"/>
      <c r="Q2248" s="28">
        <v>2021</v>
      </c>
      <c r="R2248" s="28">
        <v>2</v>
      </c>
      <c r="S2248" s="28">
        <v>19</v>
      </c>
      <c r="T2248" s="55"/>
      <c r="U2248" s="55"/>
      <c r="V2248" s="55"/>
      <c r="W2248" s="55"/>
      <c r="X2248" s="28">
        <v>2021</v>
      </c>
      <c r="Y2248" s="28">
        <v>2</v>
      </c>
      <c r="Z2248" s="28">
        <v>19</v>
      </c>
    </row>
    <row r="2249" spans="10:26" x14ac:dyDescent="0.25">
      <c r="J2249" s="28">
        <v>2021</v>
      </c>
      <c r="K2249" s="28">
        <v>2</v>
      </c>
      <c r="L2249" s="28">
        <v>20</v>
      </c>
      <c r="M2249" s="55"/>
      <c r="N2249" s="55"/>
      <c r="O2249" s="55"/>
      <c r="P2249" s="55"/>
      <c r="Q2249" s="28">
        <v>2021</v>
      </c>
      <c r="R2249" s="28">
        <v>2</v>
      </c>
      <c r="S2249" s="28">
        <v>20</v>
      </c>
      <c r="T2249" s="55"/>
      <c r="U2249" s="55"/>
      <c r="V2249" s="55"/>
      <c r="W2249" s="55"/>
      <c r="X2249" s="28">
        <v>2021</v>
      </c>
      <c r="Y2249" s="28">
        <v>2</v>
      </c>
      <c r="Z2249" s="28">
        <v>20</v>
      </c>
    </row>
    <row r="2250" spans="10:26" x14ac:dyDescent="0.25">
      <c r="J2250" s="28">
        <v>2021</v>
      </c>
      <c r="K2250" s="28">
        <v>2</v>
      </c>
      <c r="L2250" s="28">
        <v>21</v>
      </c>
      <c r="M2250" s="55"/>
      <c r="N2250" s="55"/>
      <c r="O2250" s="55"/>
      <c r="P2250" s="55"/>
      <c r="Q2250" s="28">
        <v>2021</v>
      </c>
      <c r="R2250" s="28">
        <v>2</v>
      </c>
      <c r="S2250" s="28">
        <v>21</v>
      </c>
      <c r="T2250" s="55"/>
      <c r="U2250" s="55"/>
      <c r="V2250" s="55"/>
      <c r="W2250" s="55"/>
      <c r="X2250" s="28">
        <v>2021</v>
      </c>
      <c r="Y2250" s="28">
        <v>2</v>
      </c>
      <c r="Z2250" s="28">
        <v>21</v>
      </c>
    </row>
    <row r="2251" spans="10:26" x14ac:dyDescent="0.25">
      <c r="J2251" s="28">
        <v>2021</v>
      </c>
      <c r="K2251" s="28">
        <v>2</v>
      </c>
      <c r="L2251" s="28">
        <v>22</v>
      </c>
      <c r="M2251" s="55"/>
      <c r="N2251" s="55"/>
      <c r="O2251" s="55"/>
      <c r="P2251" s="55"/>
      <c r="Q2251" s="28">
        <v>2021</v>
      </c>
      <c r="R2251" s="28">
        <v>2</v>
      </c>
      <c r="S2251" s="28">
        <v>22</v>
      </c>
      <c r="T2251" s="55"/>
      <c r="U2251" s="55"/>
      <c r="V2251" s="55"/>
      <c r="W2251" s="55"/>
      <c r="X2251" s="28">
        <v>2021</v>
      </c>
      <c r="Y2251" s="28">
        <v>2</v>
      </c>
      <c r="Z2251" s="28">
        <v>22</v>
      </c>
    </row>
    <row r="2252" spans="10:26" x14ac:dyDescent="0.25">
      <c r="J2252" s="28">
        <v>2021</v>
      </c>
      <c r="K2252" s="28">
        <v>2</v>
      </c>
      <c r="L2252" s="28">
        <v>23</v>
      </c>
      <c r="M2252" s="55"/>
      <c r="N2252" s="55"/>
      <c r="O2252" s="55"/>
      <c r="P2252" s="55"/>
      <c r="Q2252" s="28">
        <v>2021</v>
      </c>
      <c r="R2252" s="28">
        <v>2</v>
      </c>
      <c r="S2252" s="28">
        <v>23</v>
      </c>
      <c r="T2252" s="55"/>
      <c r="U2252" s="55"/>
      <c r="V2252" s="55"/>
      <c r="W2252" s="55"/>
      <c r="X2252" s="28">
        <v>2021</v>
      </c>
      <c r="Y2252" s="28">
        <v>2</v>
      </c>
      <c r="Z2252" s="28">
        <v>23</v>
      </c>
    </row>
    <row r="2253" spans="10:26" x14ac:dyDescent="0.25">
      <c r="J2253" s="28">
        <v>2021</v>
      </c>
      <c r="K2253" s="28">
        <v>2</v>
      </c>
      <c r="L2253" s="28">
        <v>24</v>
      </c>
      <c r="M2253" s="55"/>
      <c r="N2253" s="55"/>
      <c r="O2253" s="55"/>
      <c r="P2253" s="55"/>
      <c r="Q2253" s="28">
        <v>2021</v>
      </c>
      <c r="R2253" s="28">
        <v>2</v>
      </c>
      <c r="S2253" s="28">
        <v>24</v>
      </c>
      <c r="T2253" s="55"/>
      <c r="U2253" s="55"/>
      <c r="V2253" s="55"/>
      <c r="W2253" s="55"/>
      <c r="X2253" s="28">
        <v>2021</v>
      </c>
      <c r="Y2253" s="28">
        <v>2</v>
      </c>
      <c r="Z2253" s="28">
        <v>24</v>
      </c>
    </row>
    <row r="2254" spans="10:26" x14ac:dyDescent="0.25">
      <c r="J2254" s="28">
        <v>2021</v>
      </c>
      <c r="K2254" s="28">
        <v>2</v>
      </c>
      <c r="L2254" s="28">
        <v>25</v>
      </c>
      <c r="M2254" s="55"/>
      <c r="N2254" s="55"/>
      <c r="O2254" s="55"/>
      <c r="P2254" s="55"/>
      <c r="Q2254" s="28">
        <v>2021</v>
      </c>
      <c r="R2254" s="28">
        <v>2</v>
      </c>
      <c r="S2254" s="28">
        <v>25</v>
      </c>
      <c r="T2254" s="55"/>
      <c r="U2254" s="55"/>
      <c r="V2254" s="55"/>
      <c r="W2254" s="55"/>
      <c r="X2254" s="28">
        <v>2021</v>
      </c>
      <c r="Y2254" s="28">
        <v>2</v>
      </c>
      <c r="Z2254" s="28">
        <v>25</v>
      </c>
    </row>
    <row r="2255" spans="10:26" x14ac:dyDescent="0.25">
      <c r="J2255" s="28">
        <v>2021</v>
      </c>
      <c r="K2255" s="28">
        <v>2</v>
      </c>
      <c r="L2255" s="28">
        <v>26</v>
      </c>
      <c r="M2255" s="55"/>
      <c r="N2255" s="55"/>
      <c r="O2255" s="55"/>
      <c r="P2255" s="55"/>
      <c r="Q2255" s="28">
        <v>2021</v>
      </c>
      <c r="R2255" s="28">
        <v>2</v>
      </c>
      <c r="S2255" s="28">
        <v>26</v>
      </c>
      <c r="T2255" s="55"/>
      <c r="U2255" s="55"/>
      <c r="V2255" s="55"/>
      <c r="W2255" s="55"/>
      <c r="X2255" s="28">
        <v>2021</v>
      </c>
      <c r="Y2255" s="28">
        <v>2</v>
      </c>
      <c r="Z2255" s="28">
        <v>26</v>
      </c>
    </row>
    <row r="2256" spans="10:26" x14ac:dyDescent="0.25">
      <c r="J2256" s="28">
        <v>2021</v>
      </c>
      <c r="K2256" s="28">
        <v>2</v>
      </c>
      <c r="L2256" s="28">
        <v>27</v>
      </c>
      <c r="M2256" s="55"/>
      <c r="N2256" s="55"/>
      <c r="O2256" s="55"/>
      <c r="P2256" s="55"/>
      <c r="Q2256" s="28">
        <v>2021</v>
      </c>
      <c r="R2256" s="28">
        <v>2</v>
      </c>
      <c r="S2256" s="28">
        <v>27</v>
      </c>
      <c r="T2256" s="55"/>
      <c r="U2256" s="55"/>
      <c r="V2256" s="55"/>
      <c r="W2256" s="55"/>
      <c r="X2256" s="28">
        <v>2021</v>
      </c>
      <c r="Y2256" s="28">
        <v>2</v>
      </c>
      <c r="Z2256" s="28">
        <v>27</v>
      </c>
    </row>
    <row r="2257" spans="10:26" x14ac:dyDescent="0.25">
      <c r="J2257" s="28">
        <v>2021</v>
      </c>
      <c r="K2257" s="28">
        <v>2</v>
      </c>
      <c r="L2257" s="28">
        <v>28</v>
      </c>
      <c r="M2257" s="55"/>
      <c r="N2257" s="55"/>
      <c r="O2257" s="55"/>
      <c r="P2257" s="55"/>
      <c r="Q2257" s="28">
        <v>2021</v>
      </c>
      <c r="R2257" s="28">
        <v>2</v>
      </c>
      <c r="S2257" s="28">
        <v>28</v>
      </c>
      <c r="T2257" s="55"/>
      <c r="U2257" s="55"/>
      <c r="V2257" s="55"/>
      <c r="W2257" s="55"/>
      <c r="X2257" s="28">
        <v>2021</v>
      </c>
      <c r="Y2257" s="28">
        <v>2</v>
      </c>
      <c r="Z2257" s="28">
        <v>28</v>
      </c>
    </row>
    <row r="2258" spans="10:26" x14ac:dyDescent="0.25">
      <c r="J2258" s="28">
        <v>2021</v>
      </c>
      <c r="K2258" s="28">
        <v>3</v>
      </c>
      <c r="L2258" s="28">
        <v>1</v>
      </c>
      <c r="M2258" s="55"/>
      <c r="N2258" s="55"/>
      <c r="O2258" s="55"/>
      <c r="P2258" s="55"/>
      <c r="Q2258" s="28">
        <v>2021</v>
      </c>
      <c r="R2258" s="28">
        <v>3</v>
      </c>
      <c r="S2258" s="28">
        <v>1</v>
      </c>
      <c r="T2258" s="55"/>
      <c r="U2258" s="55"/>
      <c r="V2258" s="55"/>
      <c r="W2258" s="55"/>
      <c r="X2258" s="28">
        <v>2021</v>
      </c>
      <c r="Y2258" s="28">
        <v>3</v>
      </c>
      <c r="Z2258" s="28">
        <v>1</v>
      </c>
    </row>
    <row r="2259" spans="10:26" x14ac:dyDescent="0.25">
      <c r="J2259" s="28">
        <v>2021</v>
      </c>
      <c r="K2259" s="28">
        <v>3</v>
      </c>
      <c r="L2259" s="28">
        <v>2</v>
      </c>
      <c r="M2259" s="55"/>
      <c r="N2259" s="55"/>
      <c r="O2259" s="55"/>
      <c r="P2259" s="55"/>
      <c r="Q2259" s="28">
        <v>2021</v>
      </c>
      <c r="R2259" s="28">
        <v>3</v>
      </c>
      <c r="S2259" s="28">
        <v>2</v>
      </c>
      <c r="T2259" s="55"/>
      <c r="U2259" s="55"/>
      <c r="V2259" s="55"/>
      <c r="W2259" s="55"/>
      <c r="X2259" s="28">
        <v>2021</v>
      </c>
      <c r="Y2259" s="28">
        <v>3</v>
      </c>
      <c r="Z2259" s="28">
        <v>2</v>
      </c>
    </row>
    <row r="2260" spans="10:26" x14ac:dyDescent="0.25">
      <c r="J2260" s="28">
        <v>2021</v>
      </c>
      <c r="K2260" s="28">
        <v>3</v>
      </c>
      <c r="L2260" s="28">
        <v>3</v>
      </c>
      <c r="M2260" s="55"/>
      <c r="N2260" s="55"/>
      <c r="O2260" s="55"/>
      <c r="P2260" s="55"/>
      <c r="Q2260" s="28">
        <v>2021</v>
      </c>
      <c r="R2260" s="28">
        <v>3</v>
      </c>
      <c r="S2260" s="28">
        <v>3</v>
      </c>
      <c r="T2260" s="55"/>
      <c r="U2260" s="55"/>
      <c r="V2260" s="55"/>
      <c r="W2260" s="55"/>
      <c r="X2260" s="28">
        <v>2021</v>
      </c>
      <c r="Y2260" s="28">
        <v>3</v>
      </c>
      <c r="Z2260" s="28">
        <v>3</v>
      </c>
    </row>
    <row r="2261" spans="10:26" x14ac:dyDescent="0.25">
      <c r="J2261" s="28">
        <v>2021</v>
      </c>
      <c r="K2261" s="28">
        <v>3</v>
      </c>
      <c r="L2261" s="28">
        <v>4</v>
      </c>
      <c r="M2261" s="55"/>
      <c r="N2261" s="55"/>
      <c r="O2261" s="55"/>
      <c r="P2261" s="55"/>
      <c r="Q2261" s="28">
        <v>2021</v>
      </c>
      <c r="R2261" s="28">
        <v>3</v>
      </c>
      <c r="S2261" s="28">
        <v>4</v>
      </c>
      <c r="T2261" s="55"/>
      <c r="U2261" s="55"/>
      <c r="V2261" s="55"/>
      <c r="W2261" s="55"/>
      <c r="X2261" s="28">
        <v>2021</v>
      </c>
      <c r="Y2261" s="28">
        <v>3</v>
      </c>
      <c r="Z2261" s="28">
        <v>4</v>
      </c>
    </row>
    <row r="2262" spans="10:26" x14ac:dyDescent="0.25">
      <c r="J2262" s="28">
        <v>2021</v>
      </c>
      <c r="K2262" s="28">
        <v>3</v>
      </c>
      <c r="L2262" s="28">
        <v>5</v>
      </c>
      <c r="M2262" s="55"/>
      <c r="N2262" s="55"/>
      <c r="O2262" s="55"/>
      <c r="P2262" s="55"/>
      <c r="Q2262" s="28">
        <v>2021</v>
      </c>
      <c r="R2262" s="28">
        <v>3</v>
      </c>
      <c r="S2262" s="28">
        <v>5</v>
      </c>
      <c r="T2262" s="55"/>
      <c r="U2262" s="55"/>
      <c r="V2262" s="55"/>
      <c r="W2262" s="55"/>
      <c r="X2262" s="28">
        <v>2021</v>
      </c>
      <c r="Y2262" s="28">
        <v>3</v>
      </c>
      <c r="Z2262" s="28">
        <v>5</v>
      </c>
    </row>
    <row r="2263" spans="10:26" x14ac:dyDescent="0.25">
      <c r="J2263" s="28">
        <v>2021</v>
      </c>
      <c r="K2263" s="28">
        <v>3</v>
      </c>
      <c r="L2263" s="28">
        <v>6</v>
      </c>
      <c r="M2263" s="55"/>
      <c r="N2263" s="55"/>
      <c r="O2263" s="55"/>
      <c r="P2263" s="55"/>
      <c r="Q2263" s="28">
        <v>2021</v>
      </c>
      <c r="R2263" s="28">
        <v>3</v>
      </c>
      <c r="S2263" s="28">
        <v>6</v>
      </c>
      <c r="T2263" s="55"/>
      <c r="U2263" s="55"/>
      <c r="V2263" s="55"/>
      <c r="W2263" s="55"/>
      <c r="X2263" s="28">
        <v>2021</v>
      </c>
      <c r="Y2263" s="28">
        <v>3</v>
      </c>
      <c r="Z2263" s="28">
        <v>6</v>
      </c>
    </row>
    <row r="2264" spans="10:26" x14ac:dyDescent="0.25">
      <c r="J2264" s="28">
        <v>2021</v>
      </c>
      <c r="K2264" s="28">
        <v>3</v>
      </c>
      <c r="L2264" s="28">
        <v>7</v>
      </c>
      <c r="M2264" s="55"/>
      <c r="N2264" s="55"/>
      <c r="O2264" s="55"/>
      <c r="P2264" s="55"/>
      <c r="Q2264" s="28">
        <v>2021</v>
      </c>
      <c r="R2264" s="28">
        <v>3</v>
      </c>
      <c r="S2264" s="28">
        <v>7</v>
      </c>
      <c r="T2264" s="55"/>
      <c r="U2264" s="55"/>
      <c r="V2264" s="55"/>
      <c r="W2264" s="55"/>
      <c r="X2264" s="28">
        <v>2021</v>
      </c>
      <c r="Y2264" s="28">
        <v>3</v>
      </c>
      <c r="Z2264" s="28">
        <v>7</v>
      </c>
    </row>
    <row r="2265" spans="10:26" x14ac:dyDescent="0.25">
      <c r="J2265" s="28">
        <v>2021</v>
      </c>
      <c r="K2265" s="28">
        <v>3</v>
      </c>
      <c r="L2265" s="28">
        <v>8</v>
      </c>
      <c r="M2265" s="55"/>
      <c r="N2265" s="55"/>
      <c r="O2265" s="55"/>
      <c r="P2265" s="55"/>
      <c r="Q2265" s="28">
        <v>2021</v>
      </c>
      <c r="R2265" s="28">
        <v>3</v>
      </c>
      <c r="S2265" s="28">
        <v>8</v>
      </c>
      <c r="T2265" s="55"/>
      <c r="U2265" s="55"/>
      <c r="V2265" s="55"/>
      <c r="W2265" s="55"/>
      <c r="X2265" s="28">
        <v>2021</v>
      </c>
      <c r="Y2265" s="28">
        <v>3</v>
      </c>
      <c r="Z2265" s="28">
        <v>8</v>
      </c>
    </row>
    <row r="2266" spans="10:26" x14ac:dyDescent="0.25">
      <c r="J2266" s="28">
        <v>2021</v>
      </c>
      <c r="K2266" s="28">
        <v>3</v>
      </c>
      <c r="L2266" s="28">
        <v>9</v>
      </c>
      <c r="M2266" s="55"/>
      <c r="N2266" s="55"/>
      <c r="O2266" s="55"/>
      <c r="P2266" s="55"/>
      <c r="Q2266" s="28">
        <v>2021</v>
      </c>
      <c r="R2266" s="28">
        <v>3</v>
      </c>
      <c r="S2266" s="28">
        <v>9</v>
      </c>
      <c r="T2266" s="55"/>
      <c r="U2266" s="55"/>
      <c r="V2266" s="55"/>
      <c r="W2266" s="55"/>
      <c r="X2266" s="28">
        <v>2021</v>
      </c>
      <c r="Y2266" s="28">
        <v>3</v>
      </c>
      <c r="Z2266" s="28">
        <v>9</v>
      </c>
    </row>
    <row r="2267" spans="10:26" x14ac:dyDescent="0.25">
      <c r="J2267" s="28">
        <v>2021</v>
      </c>
      <c r="K2267" s="28">
        <v>3</v>
      </c>
      <c r="L2267" s="28">
        <v>10</v>
      </c>
      <c r="M2267" s="55"/>
      <c r="N2267" s="55"/>
      <c r="O2267" s="55"/>
      <c r="P2267" s="55"/>
      <c r="Q2267" s="28">
        <v>2021</v>
      </c>
      <c r="R2267" s="28">
        <v>3</v>
      </c>
      <c r="S2267" s="28">
        <v>10</v>
      </c>
      <c r="T2267" s="55"/>
      <c r="U2267" s="55"/>
      <c r="V2267" s="55"/>
      <c r="W2267" s="55"/>
      <c r="X2267" s="28">
        <v>2021</v>
      </c>
      <c r="Y2267" s="28">
        <v>3</v>
      </c>
      <c r="Z2267" s="28">
        <v>10</v>
      </c>
    </row>
    <row r="2268" spans="10:26" x14ac:dyDescent="0.25">
      <c r="J2268" s="28">
        <v>2021</v>
      </c>
      <c r="K2268" s="28">
        <v>3</v>
      </c>
      <c r="L2268" s="28">
        <v>11</v>
      </c>
      <c r="M2268" s="55"/>
      <c r="N2268" s="55"/>
      <c r="O2268" s="55"/>
      <c r="P2268" s="55"/>
      <c r="Q2268" s="28">
        <v>2021</v>
      </c>
      <c r="R2268" s="28">
        <v>3</v>
      </c>
      <c r="S2268" s="28">
        <v>11</v>
      </c>
      <c r="T2268" s="55"/>
      <c r="U2268" s="55"/>
      <c r="V2268" s="55"/>
      <c r="W2268" s="55"/>
      <c r="X2268" s="28">
        <v>2021</v>
      </c>
      <c r="Y2268" s="28">
        <v>3</v>
      </c>
      <c r="Z2268" s="28">
        <v>11</v>
      </c>
    </row>
    <row r="2269" spans="10:26" x14ac:dyDescent="0.25">
      <c r="J2269" s="28">
        <v>2021</v>
      </c>
      <c r="K2269" s="28">
        <v>3</v>
      </c>
      <c r="L2269" s="28">
        <v>12</v>
      </c>
      <c r="M2269" s="55"/>
      <c r="N2269" s="55"/>
      <c r="O2269" s="55"/>
      <c r="P2269" s="55"/>
      <c r="Q2269" s="28">
        <v>2021</v>
      </c>
      <c r="R2269" s="28">
        <v>3</v>
      </c>
      <c r="S2269" s="28">
        <v>12</v>
      </c>
      <c r="T2269" s="55"/>
      <c r="U2269" s="55"/>
      <c r="V2269" s="55"/>
      <c r="W2269" s="55"/>
      <c r="X2269" s="28">
        <v>2021</v>
      </c>
      <c r="Y2269" s="28">
        <v>3</v>
      </c>
      <c r="Z2269" s="28">
        <v>12</v>
      </c>
    </row>
    <row r="2270" spans="10:26" x14ac:dyDescent="0.25">
      <c r="J2270" s="28">
        <v>2021</v>
      </c>
      <c r="K2270" s="28">
        <v>3</v>
      </c>
      <c r="L2270" s="28">
        <v>13</v>
      </c>
      <c r="M2270" s="55"/>
      <c r="N2270" s="55"/>
      <c r="O2270" s="55"/>
      <c r="P2270" s="55"/>
      <c r="Q2270" s="28">
        <v>2021</v>
      </c>
      <c r="R2270" s="28">
        <v>3</v>
      </c>
      <c r="S2270" s="28">
        <v>13</v>
      </c>
      <c r="T2270" s="55"/>
      <c r="U2270" s="55"/>
      <c r="V2270" s="55"/>
      <c r="W2270" s="55"/>
      <c r="X2270" s="28">
        <v>2021</v>
      </c>
      <c r="Y2270" s="28">
        <v>3</v>
      </c>
      <c r="Z2270" s="28">
        <v>13</v>
      </c>
    </row>
    <row r="2271" spans="10:26" x14ac:dyDescent="0.25">
      <c r="J2271" s="28">
        <v>2021</v>
      </c>
      <c r="K2271" s="28">
        <v>3</v>
      </c>
      <c r="L2271" s="28">
        <v>14</v>
      </c>
      <c r="M2271" s="55"/>
      <c r="N2271" s="55"/>
      <c r="O2271" s="55"/>
      <c r="P2271" s="55"/>
      <c r="Q2271" s="28">
        <v>2021</v>
      </c>
      <c r="R2271" s="28">
        <v>3</v>
      </c>
      <c r="S2271" s="28">
        <v>14</v>
      </c>
      <c r="T2271" s="55"/>
      <c r="U2271" s="55"/>
      <c r="V2271" s="55"/>
      <c r="W2271" s="55"/>
      <c r="X2271" s="28">
        <v>2021</v>
      </c>
      <c r="Y2271" s="28">
        <v>3</v>
      </c>
      <c r="Z2271" s="28">
        <v>14</v>
      </c>
    </row>
    <row r="2272" spans="10:26" x14ac:dyDescent="0.25">
      <c r="J2272" s="28">
        <v>2021</v>
      </c>
      <c r="K2272" s="28">
        <v>3</v>
      </c>
      <c r="L2272" s="28">
        <v>15</v>
      </c>
      <c r="M2272" s="55"/>
      <c r="N2272" s="55"/>
      <c r="O2272" s="55"/>
      <c r="P2272" s="55"/>
      <c r="Q2272" s="28">
        <v>2021</v>
      </c>
      <c r="R2272" s="28">
        <v>3</v>
      </c>
      <c r="S2272" s="28">
        <v>15</v>
      </c>
      <c r="T2272" s="55"/>
      <c r="U2272" s="55"/>
      <c r="V2272" s="55"/>
      <c r="W2272" s="55"/>
      <c r="X2272" s="28">
        <v>2021</v>
      </c>
      <c r="Y2272" s="28">
        <v>3</v>
      </c>
      <c r="Z2272" s="28">
        <v>15</v>
      </c>
    </row>
    <row r="2273" spans="10:26" x14ac:dyDescent="0.25">
      <c r="J2273" s="28">
        <v>2021</v>
      </c>
      <c r="K2273" s="28">
        <v>3</v>
      </c>
      <c r="L2273" s="28">
        <v>16</v>
      </c>
      <c r="M2273" s="55"/>
      <c r="N2273" s="55"/>
      <c r="O2273" s="55"/>
      <c r="P2273" s="55"/>
      <c r="Q2273" s="28">
        <v>2021</v>
      </c>
      <c r="R2273" s="28">
        <v>3</v>
      </c>
      <c r="S2273" s="28">
        <v>16</v>
      </c>
      <c r="T2273" s="55"/>
      <c r="U2273" s="55"/>
      <c r="V2273" s="55"/>
      <c r="W2273" s="55"/>
      <c r="X2273" s="28">
        <v>2021</v>
      </c>
      <c r="Y2273" s="28">
        <v>3</v>
      </c>
      <c r="Z2273" s="28">
        <v>16</v>
      </c>
    </row>
    <row r="2274" spans="10:26" x14ac:dyDescent="0.25">
      <c r="J2274" s="28">
        <v>2021</v>
      </c>
      <c r="K2274" s="28">
        <v>3</v>
      </c>
      <c r="L2274" s="28">
        <v>17</v>
      </c>
      <c r="M2274" s="55"/>
      <c r="N2274" s="55"/>
      <c r="O2274" s="55"/>
      <c r="P2274" s="55"/>
      <c r="Q2274" s="28">
        <v>2021</v>
      </c>
      <c r="R2274" s="28">
        <v>3</v>
      </c>
      <c r="S2274" s="28">
        <v>17</v>
      </c>
      <c r="T2274" s="55"/>
      <c r="U2274" s="55"/>
      <c r="V2274" s="55"/>
      <c r="W2274" s="55"/>
      <c r="X2274" s="28">
        <v>2021</v>
      </c>
      <c r="Y2274" s="28">
        <v>3</v>
      </c>
      <c r="Z2274" s="28">
        <v>17</v>
      </c>
    </row>
    <row r="2275" spans="10:26" x14ac:dyDescent="0.25">
      <c r="J2275" s="28">
        <v>2021</v>
      </c>
      <c r="K2275" s="28">
        <v>3</v>
      </c>
      <c r="L2275" s="28">
        <v>18</v>
      </c>
      <c r="M2275" s="55"/>
      <c r="N2275" s="55"/>
      <c r="O2275" s="55"/>
      <c r="P2275" s="55"/>
      <c r="Q2275" s="28">
        <v>2021</v>
      </c>
      <c r="R2275" s="28">
        <v>3</v>
      </c>
      <c r="S2275" s="28">
        <v>18</v>
      </c>
      <c r="T2275" s="55"/>
      <c r="U2275" s="55"/>
      <c r="V2275" s="55"/>
      <c r="W2275" s="55"/>
      <c r="X2275" s="28">
        <v>2021</v>
      </c>
      <c r="Y2275" s="28">
        <v>3</v>
      </c>
      <c r="Z2275" s="28">
        <v>18</v>
      </c>
    </row>
    <row r="2276" spans="10:26" x14ac:dyDescent="0.25">
      <c r="J2276" s="28">
        <v>2021</v>
      </c>
      <c r="K2276" s="28">
        <v>3</v>
      </c>
      <c r="L2276" s="28">
        <v>19</v>
      </c>
      <c r="M2276" s="55"/>
      <c r="N2276" s="55"/>
      <c r="O2276" s="55"/>
      <c r="P2276" s="55"/>
      <c r="Q2276" s="28">
        <v>2021</v>
      </c>
      <c r="R2276" s="28">
        <v>3</v>
      </c>
      <c r="S2276" s="28">
        <v>19</v>
      </c>
      <c r="T2276" s="55"/>
      <c r="U2276" s="55"/>
      <c r="V2276" s="55"/>
      <c r="W2276" s="55"/>
      <c r="X2276" s="28">
        <v>2021</v>
      </c>
      <c r="Y2276" s="28">
        <v>3</v>
      </c>
      <c r="Z2276" s="28">
        <v>19</v>
      </c>
    </row>
    <row r="2277" spans="10:26" x14ac:dyDescent="0.25">
      <c r="J2277" s="28">
        <v>2021</v>
      </c>
      <c r="K2277" s="28">
        <v>3</v>
      </c>
      <c r="L2277" s="28">
        <v>20</v>
      </c>
      <c r="M2277" s="55"/>
      <c r="N2277" s="55"/>
      <c r="O2277" s="55"/>
      <c r="P2277" s="55"/>
      <c r="Q2277" s="28">
        <v>2021</v>
      </c>
      <c r="R2277" s="28">
        <v>3</v>
      </c>
      <c r="S2277" s="28">
        <v>20</v>
      </c>
      <c r="T2277" s="55"/>
      <c r="U2277" s="55"/>
      <c r="V2277" s="55"/>
      <c r="W2277" s="55"/>
      <c r="X2277" s="28">
        <v>2021</v>
      </c>
      <c r="Y2277" s="28">
        <v>3</v>
      </c>
      <c r="Z2277" s="28">
        <v>20</v>
      </c>
    </row>
    <row r="2278" spans="10:26" x14ac:dyDescent="0.25">
      <c r="J2278" s="28">
        <v>2021</v>
      </c>
      <c r="K2278" s="28">
        <v>3</v>
      </c>
      <c r="L2278" s="28">
        <v>21</v>
      </c>
      <c r="M2278" s="55"/>
      <c r="N2278" s="55"/>
      <c r="O2278" s="55"/>
      <c r="P2278" s="55"/>
      <c r="Q2278" s="28">
        <v>2021</v>
      </c>
      <c r="R2278" s="28">
        <v>3</v>
      </c>
      <c r="S2278" s="28">
        <v>21</v>
      </c>
      <c r="T2278" s="55"/>
      <c r="U2278" s="55"/>
      <c r="V2278" s="55"/>
      <c r="W2278" s="55"/>
      <c r="X2278" s="28">
        <v>2021</v>
      </c>
      <c r="Y2278" s="28">
        <v>3</v>
      </c>
      <c r="Z2278" s="28">
        <v>21</v>
      </c>
    </row>
    <row r="2279" spans="10:26" x14ac:dyDescent="0.25">
      <c r="J2279" s="28">
        <v>2021</v>
      </c>
      <c r="K2279" s="28">
        <v>3</v>
      </c>
      <c r="L2279" s="28">
        <v>22</v>
      </c>
      <c r="M2279" s="55"/>
      <c r="N2279" s="55"/>
      <c r="O2279" s="55"/>
      <c r="P2279" s="55"/>
      <c r="Q2279" s="28">
        <v>2021</v>
      </c>
      <c r="R2279" s="28">
        <v>3</v>
      </c>
      <c r="S2279" s="28">
        <v>22</v>
      </c>
      <c r="T2279" s="55"/>
      <c r="U2279" s="55"/>
      <c r="V2279" s="55"/>
      <c r="W2279" s="55"/>
      <c r="X2279" s="28">
        <v>2021</v>
      </c>
      <c r="Y2279" s="28">
        <v>3</v>
      </c>
      <c r="Z2279" s="28">
        <v>22</v>
      </c>
    </row>
    <row r="2280" spans="10:26" x14ac:dyDescent="0.25">
      <c r="J2280" s="28">
        <v>2021</v>
      </c>
      <c r="K2280" s="28">
        <v>3</v>
      </c>
      <c r="L2280" s="28">
        <v>23</v>
      </c>
      <c r="M2280" s="55"/>
      <c r="N2280" s="55"/>
      <c r="O2280" s="55"/>
      <c r="P2280" s="55"/>
      <c r="Q2280" s="28">
        <v>2021</v>
      </c>
      <c r="R2280" s="28">
        <v>3</v>
      </c>
      <c r="S2280" s="28">
        <v>23</v>
      </c>
      <c r="T2280" s="55"/>
      <c r="U2280" s="55"/>
      <c r="V2280" s="55"/>
      <c r="W2280" s="55"/>
      <c r="X2280" s="28">
        <v>2021</v>
      </c>
      <c r="Y2280" s="28">
        <v>3</v>
      </c>
      <c r="Z2280" s="28">
        <v>23</v>
      </c>
    </row>
    <row r="2281" spans="10:26" x14ac:dyDescent="0.25">
      <c r="J2281" s="28">
        <v>2021</v>
      </c>
      <c r="K2281" s="28">
        <v>3</v>
      </c>
      <c r="L2281" s="28">
        <v>24</v>
      </c>
      <c r="M2281" s="55"/>
      <c r="N2281" s="55"/>
      <c r="O2281" s="55"/>
      <c r="P2281" s="55"/>
      <c r="Q2281" s="28">
        <v>2021</v>
      </c>
      <c r="R2281" s="28">
        <v>3</v>
      </c>
      <c r="S2281" s="28">
        <v>24</v>
      </c>
      <c r="T2281" s="55"/>
      <c r="U2281" s="55"/>
      <c r="V2281" s="55"/>
      <c r="W2281" s="55"/>
      <c r="X2281" s="28">
        <v>2021</v>
      </c>
      <c r="Y2281" s="28">
        <v>3</v>
      </c>
      <c r="Z2281" s="28">
        <v>24</v>
      </c>
    </row>
    <row r="2282" spans="10:26" x14ac:dyDescent="0.25">
      <c r="J2282" s="28">
        <v>2021</v>
      </c>
      <c r="K2282" s="28">
        <v>3</v>
      </c>
      <c r="L2282" s="28">
        <v>25</v>
      </c>
      <c r="M2282" s="55"/>
      <c r="N2282" s="55"/>
      <c r="O2282" s="55"/>
      <c r="P2282" s="55"/>
      <c r="Q2282" s="28">
        <v>2021</v>
      </c>
      <c r="R2282" s="28">
        <v>3</v>
      </c>
      <c r="S2282" s="28">
        <v>25</v>
      </c>
      <c r="T2282" s="55"/>
      <c r="U2282" s="55"/>
      <c r="V2282" s="55"/>
      <c r="W2282" s="55"/>
      <c r="X2282" s="28">
        <v>2021</v>
      </c>
      <c r="Y2282" s="28">
        <v>3</v>
      </c>
      <c r="Z2282" s="28">
        <v>25</v>
      </c>
    </row>
    <row r="2283" spans="10:26" x14ac:dyDescent="0.25">
      <c r="J2283" s="28">
        <v>2021</v>
      </c>
      <c r="K2283" s="28">
        <v>3</v>
      </c>
      <c r="L2283" s="28">
        <v>26</v>
      </c>
      <c r="M2283" s="55"/>
      <c r="N2283" s="55"/>
      <c r="O2283" s="55"/>
      <c r="P2283" s="55"/>
      <c r="Q2283" s="28">
        <v>2021</v>
      </c>
      <c r="R2283" s="28">
        <v>3</v>
      </c>
      <c r="S2283" s="28">
        <v>26</v>
      </c>
      <c r="T2283" s="55"/>
      <c r="U2283" s="55"/>
      <c r="V2283" s="55"/>
      <c r="W2283" s="55"/>
      <c r="X2283" s="28">
        <v>2021</v>
      </c>
      <c r="Y2283" s="28">
        <v>3</v>
      </c>
      <c r="Z2283" s="28">
        <v>26</v>
      </c>
    </row>
    <row r="2284" spans="10:26" x14ac:dyDescent="0.25">
      <c r="J2284" s="28">
        <v>2021</v>
      </c>
      <c r="K2284" s="28">
        <v>3</v>
      </c>
      <c r="L2284" s="28">
        <v>27</v>
      </c>
      <c r="M2284" s="55"/>
      <c r="N2284" s="55"/>
      <c r="O2284" s="55"/>
      <c r="P2284" s="55"/>
      <c r="Q2284" s="28">
        <v>2021</v>
      </c>
      <c r="R2284" s="28">
        <v>3</v>
      </c>
      <c r="S2284" s="28">
        <v>27</v>
      </c>
      <c r="T2284" s="55"/>
      <c r="U2284" s="55"/>
      <c r="V2284" s="55"/>
      <c r="W2284" s="55"/>
      <c r="X2284" s="28">
        <v>2021</v>
      </c>
      <c r="Y2284" s="28">
        <v>3</v>
      </c>
      <c r="Z2284" s="28">
        <v>27</v>
      </c>
    </row>
    <row r="2285" spans="10:26" x14ac:dyDescent="0.25">
      <c r="J2285" s="28">
        <v>2021</v>
      </c>
      <c r="K2285" s="28">
        <v>3</v>
      </c>
      <c r="L2285" s="28">
        <v>28</v>
      </c>
      <c r="M2285" s="55"/>
      <c r="N2285" s="55"/>
      <c r="O2285" s="55"/>
      <c r="P2285" s="55"/>
      <c r="Q2285" s="28">
        <v>2021</v>
      </c>
      <c r="R2285" s="28">
        <v>3</v>
      </c>
      <c r="S2285" s="28">
        <v>28</v>
      </c>
      <c r="T2285" s="55"/>
      <c r="U2285" s="55"/>
      <c r="V2285" s="55"/>
      <c r="W2285" s="55"/>
      <c r="X2285" s="28">
        <v>2021</v>
      </c>
      <c r="Y2285" s="28">
        <v>3</v>
      </c>
      <c r="Z2285" s="28">
        <v>28</v>
      </c>
    </row>
    <row r="2286" spans="10:26" x14ac:dyDescent="0.25">
      <c r="J2286" s="28">
        <v>2021</v>
      </c>
      <c r="K2286" s="28">
        <v>3</v>
      </c>
      <c r="L2286" s="28">
        <v>29</v>
      </c>
      <c r="M2286" s="55"/>
      <c r="N2286" s="55"/>
      <c r="O2286" s="55"/>
      <c r="P2286" s="55"/>
      <c r="Q2286" s="28">
        <v>2021</v>
      </c>
      <c r="R2286" s="28">
        <v>3</v>
      </c>
      <c r="S2286" s="28">
        <v>29</v>
      </c>
      <c r="T2286" s="55"/>
      <c r="U2286" s="55"/>
      <c r="V2286" s="55"/>
      <c r="W2286" s="55"/>
      <c r="X2286" s="28">
        <v>2021</v>
      </c>
      <c r="Y2286" s="28">
        <v>3</v>
      </c>
      <c r="Z2286" s="28">
        <v>29</v>
      </c>
    </row>
    <row r="2287" spans="10:26" x14ac:dyDescent="0.25">
      <c r="J2287" s="28">
        <v>2021</v>
      </c>
      <c r="K2287" s="28">
        <v>3</v>
      </c>
      <c r="L2287" s="28">
        <v>30</v>
      </c>
      <c r="M2287" s="55"/>
      <c r="N2287" s="55"/>
      <c r="O2287" s="55"/>
      <c r="P2287" s="55"/>
      <c r="Q2287" s="28">
        <v>2021</v>
      </c>
      <c r="R2287" s="28">
        <v>3</v>
      </c>
      <c r="S2287" s="28">
        <v>30</v>
      </c>
      <c r="T2287" s="55"/>
      <c r="U2287" s="55"/>
      <c r="V2287" s="55"/>
      <c r="W2287" s="55"/>
      <c r="X2287" s="28">
        <v>2021</v>
      </c>
      <c r="Y2287" s="28">
        <v>3</v>
      </c>
      <c r="Z2287" s="28">
        <v>30</v>
      </c>
    </row>
    <row r="2288" spans="10:26" x14ac:dyDescent="0.25">
      <c r="J2288" s="28">
        <v>2021</v>
      </c>
      <c r="K2288" s="28">
        <v>3</v>
      </c>
      <c r="L2288" s="28">
        <v>31</v>
      </c>
      <c r="M2288" s="55"/>
      <c r="N2288" s="55"/>
      <c r="O2288" s="55"/>
      <c r="P2288" s="55"/>
      <c r="Q2288" s="28">
        <v>2021</v>
      </c>
      <c r="R2288" s="28">
        <v>3</v>
      </c>
      <c r="S2288" s="28">
        <v>31</v>
      </c>
      <c r="T2288" s="55"/>
      <c r="U2288" s="55"/>
      <c r="V2288" s="55"/>
      <c r="W2288" s="55"/>
      <c r="X2288" s="28">
        <v>2021</v>
      </c>
      <c r="Y2288" s="28">
        <v>3</v>
      </c>
      <c r="Z2288" s="28">
        <v>31</v>
      </c>
    </row>
    <row r="2289" spans="10:26" x14ac:dyDescent="0.25">
      <c r="J2289" s="28">
        <v>2021</v>
      </c>
      <c r="K2289" s="28">
        <v>4</v>
      </c>
      <c r="L2289" s="28">
        <v>1</v>
      </c>
      <c r="M2289" s="55"/>
      <c r="N2289" s="55"/>
      <c r="O2289" s="55"/>
      <c r="P2289" s="55"/>
      <c r="Q2289" s="28">
        <v>2021</v>
      </c>
      <c r="R2289" s="28">
        <v>4</v>
      </c>
      <c r="S2289" s="28">
        <v>1</v>
      </c>
      <c r="T2289" s="55"/>
      <c r="U2289" s="55"/>
      <c r="V2289" s="55"/>
      <c r="W2289" s="55"/>
      <c r="X2289" s="28">
        <v>2021</v>
      </c>
      <c r="Y2289" s="28">
        <v>4</v>
      </c>
      <c r="Z2289" s="28">
        <v>1</v>
      </c>
    </row>
    <row r="2290" spans="10:26" x14ac:dyDescent="0.25">
      <c r="J2290" s="28">
        <v>2021</v>
      </c>
      <c r="K2290" s="28">
        <v>4</v>
      </c>
      <c r="L2290" s="28">
        <v>2</v>
      </c>
      <c r="M2290" s="55"/>
      <c r="N2290" s="55"/>
      <c r="O2290" s="55"/>
      <c r="P2290" s="55"/>
      <c r="Q2290" s="28">
        <v>2021</v>
      </c>
      <c r="R2290" s="28">
        <v>4</v>
      </c>
      <c r="S2290" s="28">
        <v>2</v>
      </c>
      <c r="T2290" s="55"/>
      <c r="U2290" s="55"/>
      <c r="V2290" s="55"/>
      <c r="W2290" s="55"/>
      <c r="X2290" s="28">
        <v>2021</v>
      </c>
      <c r="Y2290" s="28">
        <v>4</v>
      </c>
      <c r="Z2290" s="28">
        <v>2</v>
      </c>
    </row>
    <row r="2291" spans="10:26" x14ac:dyDescent="0.25">
      <c r="J2291" s="28">
        <v>2021</v>
      </c>
      <c r="K2291" s="28">
        <v>4</v>
      </c>
      <c r="L2291" s="28">
        <v>3</v>
      </c>
      <c r="M2291" s="55"/>
      <c r="N2291" s="55"/>
      <c r="O2291" s="55"/>
      <c r="P2291" s="55"/>
      <c r="Q2291" s="28">
        <v>2021</v>
      </c>
      <c r="R2291" s="28">
        <v>4</v>
      </c>
      <c r="S2291" s="28">
        <v>3</v>
      </c>
      <c r="T2291" s="55"/>
      <c r="U2291" s="55"/>
      <c r="V2291" s="55"/>
      <c r="W2291" s="55"/>
      <c r="X2291" s="28">
        <v>2021</v>
      </c>
      <c r="Y2291" s="28">
        <v>4</v>
      </c>
      <c r="Z2291" s="28">
        <v>3</v>
      </c>
    </row>
    <row r="2292" spans="10:26" x14ac:dyDescent="0.25">
      <c r="J2292" s="28">
        <v>2021</v>
      </c>
      <c r="K2292" s="28">
        <v>4</v>
      </c>
      <c r="L2292" s="28">
        <v>4</v>
      </c>
      <c r="M2292" s="55"/>
      <c r="N2292" s="55"/>
      <c r="O2292" s="55"/>
      <c r="P2292" s="55"/>
      <c r="Q2292" s="28">
        <v>2021</v>
      </c>
      <c r="R2292" s="28">
        <v>4</v>
      </c>
      <c r="S2292" s="28">
        <v>4</v>
      </c>
      <c r="T2292" s="55"/>
      <c r="U2292" s="55"/>
      <c r="V2292" s="55"/>
      <c r="W2292" s="55"/>
      <c r="X2292" s="28">
        <v>2021</v>
      </c>
      <c r="Y2292" s="28">
        <v>4</v>
      </c>
      <c r="Z2292" s="28">
        <v>4</v>
      </c>
    </row>
    <row r="2293" spans="10:26" x14ac:dyDescent="0.25">
      <c r="J2293" s="28">
        <v>2021</v>
      </c>
      <c r="K2293" s="28">
        <v>4</v>
      </c>
      <c r="L2293" s="28">
        <v>5</v>
      </c>
      <c r="M2293" s="55"/>
      <c r="N2293" s="55"/>
      <c r="O2293" s="55"/>
      <c r="P2293" s="55"/>
      <c r="Q2293" s="28">
        <v>2021</v>
      </c>
      <c r="R2293" s="28">
        <v>4</v>
      </c>
      <c r="S2293" s="28">
        <v>5</v>
      </c>
      <c r="T2293" s="55"/>
      <c r="U2293" s="55"/>
      <c r="V2293" s="55"/>
      <c r="W2293" s="55"/>
      <c r="X2293" s="28">
        <v>2021</v>
      </c>
      <c r="Y2293" s="28">
        <v>4</v>
      </c>
      <c r="Z2293" s="28">
        <v>5</v>
      </c>
    </row>
    <row r="2294" spans="10:26" x14ac:dyDescent="0.25">
      <c r="J2294" s="28">
        <v>2021</v>
      </c>
      <c r="K2294" s="28">
        <v>4</v>
      </c>
      <c r="L2294" s="28">
        <v>6</v>
      </c>
      <c r="M2294" s="55"/>
      <c r="N2294" s="55"/>
      <c r="O2294" s="55"/>
      <c r="P2294" s="55"/>
      <c r="Q2294" s="28">
        <v>2021</v>
      </c>
      <c r="R2294" s="28">
        <v>4</v>
      </c>
      <c r="S2294" s="28">
        <v>6</v>
      </c>
      <c r="T2294" s="55"/>
      <c r="U2294" s="55"/>
      <c r="V2294" s="55"/>
      <c r="W2294" s="55"/>
      <c r="X2294" s="28">
        <v>2021</v>
      </c>
      <c r="Y2294" s="28">
        <v>4</v>
      </c>
      <c r="Z2294" s="28">
        <v>6</v>
      </c>
    </row>
    <row r="2295" spans="10:26" x14ac:dyDescent="0.25">
      <c r="J2295" s="28">
        <v>2021</v>
      </c>
      <c r="K2295" s="28">
        <v>4</v>
      </c>
      <c r="L2295" s="28">
        <v>7</v>
      </c>
      <c r="M2295" s="55"/>
      <c r="N2295" s="55"/>
      <c r="O2295" s="55"/>
      <c r="P2295" s="55"/>
      <c r="Q2295" s="28">
        <v>2021</v>
      </c>
      <c r="R2295" s="28">
        <v>4</v>
      </c>
      <c r="S2295" s="28">
        <v>7</v>
      </c>
      <c r="T2295" s="55"/>
      <c r="U2295" s="55"/>
      <c r="V2295" s="55"/>
      <c r="W2295" s="55"/>
      <c r="X2295" s="28">
        <v>2021</v>
      </c>
      <c r="Y2295" s="28">
        <v>4</v>
      </c>
      <c r="Z2295" s="28">
        <v>7</v>
      </c>
    </row>
    <row r="2296" spans="10:26" x14ac:dyDescent="0.25">
      <c r="J2296" s="28">
        <v>2021</v>
      </c>
      <c r="K2296" s="28">
        <v>4</v>
      </c>
      <c r="L2296" s="28">
        <v>8</v>
      </c>
      <c r="M2296" s="55"/>
      <c r="N2296" s="55"/>
      <c r="O2296" s="55"/>
      <c r="P2296" s="55"/>
      <c r="Q2296" s="28">
        <v>2021</v>
      </c>
      <c r="R2296" s="28">
        <v>4</v>
      </c>
      <c r="S2296" s="28">
        <v>8</v>
      </c>
      <c r="T2296" s="55"/>
      <c r="U2296" s="55"/>
      <c r="V2296" s="55"/>
      <c r="W2296" s="55"/>
      <c r="X2296" s="28">
        <v>2021</v>
      </c>
      <c r="Y2296" s="28">
        <v>4</v>
      </c>
      <c r="Z2296" s="28">
        <v>8</v>
      </c>
    </row>
    <row r="2297" spans="10:26" x14ac:dyDescent="0.25">
      <c r="J2297" s="28">
        <v>2021</v>
      </c>
      <c r="K2297" s="28">
        <v>4</v>
      </c>
      <c r="L2297" s="28">
        <v>9</v>
      </c>
      <c r="M2297" s="55"/>
      <c r="N2297" s="55"/>
      <c r="O2297" s="55"/>
      <c r="P2297" s="55"/>
      <c r="Q2297" s="28">
        <v>2021</v>
      </c>
      <c r="R2297" s="28">
        <v>4</v>
      </c>
      <c r="S2297" s="28">
        <v>9</v>
      </c>
      <c r="T2297" s="55"/>
      <c r="U2297" s="55"/>
      <c r="V2297" s="55"/>
      <c r="W2297" s="55"/>
      <c r="X2297" s="28">
        <v>2021</v>
      </c>
      <c r="Y2297" s="28">
        <v>4</v>
      </c>
      <c r="Z2297" s="28">
        <v>9</v>
      </c>
    </row>
    <row r="2298" spans="10:26" x14ac:dyDescent="0.25">
      <c r="J2298" s="28">
        <v>2021</v>
      </c>
      <c r="K2298" s="28">
        <v>4</v>
      </c>
      <c r="L2298" s="28">
        <v>10</v>
      </c>
      <c r="M2298" s="55"/>
      <c r="N2298" s="55"/>
      <c r="O2298" s="55"/>
      <c r="P2298" s="55"/>
      <c r="Q2298" s="28">
        <v>2021</v>
      </c>
      <c r="R2298" s="28">
        <v>4</v>
      </c>
      <c r="S2298" s="28">
        <v>10</v>
      </c>
      <c r="T2298" s="55"/>
      <c r="U2298" s="55"/>
      <c r="V2298" s="55"/>
      <c r="W2298" s="55"/>
      <c r="X2298" s="28">
        <v>2021</v>
      </c>
      <c r="Y2298" s="28">
        <v>4</v>
      </c>
      <c r="Z2298" s="28">
        <v>10</v>
      </c>
    </row>
    <row r="2299" spans="10:26" x14ac:dyDescent="0.25">
      <c r="J2299" s="28">
        <v>2021</v>
      </c>
      <c r="K2299" s="28">
        <v>4</v>
      </c>
      <c r="L2299" s="28">
        <v>11</v>
      </c>
      <c r="M2299" s="55"/>
      <c r="N2299" s="55"/>
      <c r="O2299" s="55"/>
      <c r="P2299" s="55"/>
      <c r="Q2299" s="28">
        <v>2021</v>
      </c>
      <c r="R2299" s="28">
        <v>4</v>
      </c>
      <c r="S2299" s="28">
        <v>11</v>
      </c>
      <c r="T2299" s="55"/>
      <c r="U2299" s="55"/>
      <c r="V2299" s="55"/>
      <c r="W2299" s="55"/>
      <c r="X2299" s="28">
        <v>2021</v>
      </c>
      <c r="Y2299" s="28">
        <v>4</v>
      </c>
      <c r="Z2299" s="28">
        <v>11</v>
      </c>
    </row>
    <row r="2300" spans="10:26" x14ac:dyDescent="0.25">
      <c r="J2300" s="28">
        <v>2021</v>
      </c>
      <c r="K2300" s="28">
        <v>4</v>
      </c>
      <c r="L2300" s="28">
        <v>12</v>
      </c>
      <c r="M2300" s="55"/>
      <c r="N2300" s="55"/>
      <c r="O2300" s="55"/>
      <c r="P2300" s="55"/>
      <c r="Q2300" s="28">
        <v>2021</v>
      </c>
      <c r="R2300" s="28">
        <v>4</v>
      </c>
      <c r="S2300" s="28">
        <v>12</v>
      </c>
      <c r="T2300" s="55"/>
      <c r="U2300" s="55"/>
      <c r="V2300" s="55"/>
      <c r="W2300" s="55"/>
      <c r="X2300" s="28">
        <v>2021</v>
      </c>
      <c r="Y2300" s="28">
        <v>4</v>
      </c>
      <c r="Z2300" s="28">
        <v>12</v>
      </c>
    </row>
    <row r="2301" spans="10:26" x14ac:dyDescent="0.25">
      <c r="J2301" s="28">
        <v>2021</v>
      </c>
      <c r="K2301" s="28">
        <v>4</v>
      </c>
      <c r="L2301" s="28">
        <v>13</v>
      </c>
      <c r="M2301" s="55"/>
      <c r="N2301" s="55"/>
      <c r="O2301" s="55"/>
      <c r="P2301" s="55"/>
      <c r="Q2301" s="28">
        <v>2021</v>
      </c>
      <c r="R2301" s="28">
        <v>4</v>
      </c>
      <c r="S2301" s="28">
        <v>13</v>
      </c>
      <c r="T2301" s="55"/>
      <c r="U2301" s="55"/>
      <c r="V2301" s="55"/>
      <c r="W2301" s="55"/>
      <c r="X2301" s="28">
        <v>2021</v>
      </c>
      <c r="Y2301" s="28">
        <v>4</v>
      </c>
      <c r="Z2301" s="28">
        <v>13</v>
      </c>
    </row>
    <row r="2302" spans="10:26" x14ac:dyDescent="0.25">
      <c r="J2302" s="28">
        <v>2021</v>
      </c>
      <c r="K2302" s="28">
        <v>4</v>
      </c>
      <c r="L2302" s="28">
        <v>14</v>
      </c>
      <c r="M2302" s="55"/>
      <c r="N2302" s="55"/>
      <c r="O2302" s="55"/>
      <c r="P2302" s="55"/>
      <c r="Q2302" s="28">
        <v>2021</v>
      </c>
      <c r="R2302" s="28">
        <v>4</v>
      </c>
      <c r="S2302" s="28">
        <v>14</v>
      </c>
      <c r="T2302" s="55"/>
      <c r="U2302" s="55"/>
      <c r="V2302" s="55"/>
      <c r="W2302" s="55"/>
      <c r="X2302" s="28">
        <v>2021</v>
      </c>
      <c r="Y2302" s="28">
        <v>4</v>
      </c>
      <c r="Z2302" s="28">
        <v>14</v>
      </c>
    </row>
    <row r="2303" spans="10:26" x14ac:dyDescent="0.25">
      <c r="J2303" s="28">
        <v>2021</v>
      </c>
      <c r="K2303" s="28">
        <v>4</v>
      </c>
      <c r="L2303" s="28">
        <v>15</v>
      </c>
      <c r="M2303" s="55"/>
      <c r="N2303" s="55"/>
      <c r="O2303" s="55"/>
      <c r="P2303" s="55"/>
      <c r="Q2303" s="28">
        <v>2021</v>
      </c>
      <c r="R2303" s="28">
        <v>4</v>
      </c>
      <c r="S2303" s="28">
        <v>15</v>
      </c>
      <c r="T2303" s="55"/>
      <c r="U2303" s="55"/>
      <c r="V2303" s="55"/>
      <c r="W2303" s="55"/>
      <c r="X2303" s="28">
        <v>2021</v>
      </c>
      <c r="Y2303" s="28">
        <v>4</v>
      </c>
      <c r="Z2303" s="28">
        <v>15</v>
      </c>
    </row>
    <row r="2304" spans="10:26" x14ac:dyDescent="0.25">
      <c r="J2304" s="28">
        <v>2021</v>
      </c>
      <c r="K2304" s="28">
        <v>4</v>
      </c>
      <c r="L2304" s="28">
        <v>16</v>
      </c>
      <c r="M2304" s="55"/>
      <c r="N2304" s="55"/>
      <c r="O2304" s="55"/>
      <c r="P2304" s="55"/>
      <c r="Q2304" s="28">
        <v>2021</v>
      </c>
      <c r="R2304" s="28">
        <v>4</v>
      </c>
      <c r="S2304" s="28">
        <v>16</v>
      </c>
      <c r="T2304" s="55"/>
      <c r="U2304" s="55"/>
      <c r="V2304" s="55"/>
      <c r="W2304" s="55"/>
      <c r="X2304" s="28">
        <v>2021</v>
      </c>
      <c r="Y2304" s="28">
        <v>4</v>
      </c>
      <c r="Z2304" s="28">
        <v>16</v>
      </c>
    </row>
    <row r="2305" spans="10:26" x14ac:dyDescent="0.25">
      <c r="J2305" s="28">
        <v>2021</v>
      </c>
      <c r="K2305" s="28">
        <v>4</v>
      </c>
      <c r="L2305" s="28">
        <v>17</v>
      </c>
      <c r="M2305" s="55"/>
      <c r="N2305" s="55"/>
      <c r="O2305" s="55"/>
      <c r="P2305" s="55"/>
      <c r="Q2305" s="28">
        <v>2021</v>
      </c>
      <c r="R2305" s="28">
        <v>4</v>
      </c>
      <c r="S2305" s="28">
        <v>17</v>
      </c>
      <c r="T2305" s="55"/>
      <c r="U2305" s="55"/>
      <c r="V2305" s="55"/>
      <c r="W2305" s="55"/>
      <c r="X2305" s="28">
        <v>2021</v>
      </c>
      <c r="Y2305" s="28">
        <v>4</v>
      </c>
      <c r="Z2305" s="28">
        <v>17</v>
      </c>
    </row>
    <row r="2306" spans="10:26" x14ac:dyDescent="0.25">
      <c r="J2306" s="28">
        <v>2021</v>
      </c>
      <c r="K2306" s="28">
        <v>4</v>
      </c>
      <c r="L2306" s="28">
        <v>18</v>
      </c>
      <c r="M2306" s="55"/>
      <c r="N2306" s="55"/>
      <c r="O2306" s="55"/>
      <c r="P2306" s="55"/>
      <c r="Q2306" s="28">
        <v>2021</v>
      </c>
      <c r="R2306" s="28">
        <v>4</v>
      </c>
      <c r="S2306" s="28">
        <v>18</v>
      </c>
      <c r="T2306" s="55"/>
      <c r="U2306" s="55"/>
      <c r="V2306" s="55"/>
      <c r="W2306" s="55"/>
      <c r="X2306" s="28">
        <v>2021</v>
      </c>
      <c r="Y2306" s="28">
        <v>4</v>
      </c>
      <c r="Z2306" s="28">
        <v>18</v>
      </c>
    </row>
    <row r="2307" spans="10:26" x14ac:dyDescent="0.25">
      <c r="J2307" s="28">
        <v>2021</v>
      </c>
      <c r="K2307" s="28">
        <v>4</v>
      </c>
      <c r="L2307" s="28">
        <v>19</v>
      </c>
      <c r="M2307" s="55"/>
      <c r="N2307" s="55"/>
      <c r="O2307" s="55"/>
      <c r="P2307" s="55"/>
      <c r="Q2307" s="28">
        <v>2021</v>
      </c>
      <c r="R2307" s="28">
        <v>4</v>
      </c>
      <c r="S2307" s="28">
        <v>19</v>
      </c>
      <c r="T2307" s="55"/>
      <c r="U2307" s="55"/>
      <c r="V2307" s="55"/>
      <c r="W2307" s="55"/>
      <c r="X2307" s="28">
        <v>2021</v>
      </c>
      <c r="Y2307" s="28">
        <v>4</v>
      </c>
      <c r="Z2307" s="28">
        <v>19</v>
      </c>
    </row>
    <row r="2308" spans="10:26" x14ac:dyDescent="0.25">
      <c r="J2308" s="28">
        <v>2021</v>
      </c>
      <c r="K2308" s="28">
        <v>4</v>
      </c>
      <c r="L2308" s="28">
        <v>20</v>
      </c>
      <c r="M2308" s="55"/>
      <c r="N2308" s="55"/>
      <c r="O2308" s="55"/>
      <c r="P2308" s="55"/>
      <c r="Q2308" s="28">
        <v>2021</v>
      </c>
      <c r="R2308" s="28">
        <v>4</v>
      </c>
      <c r="S2308" s="28">
        <v>20</v>
      </c>
      <c r="T2308" s="55"/>
      <c r="U2308" s="55"/>
      <c r="V2308" s="55"/>
      <c r="W2308" s="55"/>
      <c r="X2308" s="28">
        <v>2021</v>
      </c>
      <c r="Y2308" s="28">
        <v>4</v>
      </c>
      <c r="Z2308" s="28">
        <v>20</v>
      </c>
    </row>
    <row r="2309" spans="10:26" x14ac:dyDescent="0.25">
      <c r="J2309" s="28">
        <v>2021</v>
      </c>
      <c r="K2309" s="28">
        <v>4</v>
      </c>
      <c r="L2309" s="28">
        <v>21</v>
      </c>
      <c r="M2309" s="55"/>
      <c r="N2309" s="55"/>
      <c r="O2309" s="55"/>
      <c r="P2309" s="55"/>
      <c r="Q2309" s="28">
        <v>2021</v>
      </c>
      <c r="R2309" s="28">
        <v>4</v>
      </c>
      <c r="S2309" s="28">
        <v>21</v>
      </c>
      <c r="T2309" s="55"/>
      <c r="U2309" s="55"/>
      <c r="V2309" s="55"/>
      <c r="W2309" s="55"/>
      <c r="X2309" s="28">
        <v>2021</v>
      </c>
      <c r="Y2309" s="28">
        <v>4</v>
      </c>
      <c r="Z2309" s="28">
        <v>21</v>
      </c>
    </row>
    <row r="2310" spans="10:26" x14ac:dyDescent="0.25">
      <c r="J2310" s="28">
        <v>2021</v>
      </c>
      <c r="K2310" s="28">
        <v>4</v>
      </c>
      <c r="L2310" s="28">
        <v>22</v>
      </c>
      <c r="M2310" s="55"/>
      <c r="N2310" s="55"/>
      <c r="O2310" s="55"/>
      <c r="P2310" s="55"/>
      <c r="Q2310" s="28">
        <v>2021</v>
      </c>
      <c r="R2310" s="28">
        <v>4</v>
      </c>
      <c r="S2310" s="28">
        <v>22</v>
      </c>
      <c r="T2310" s="55"/>
      <c r="U2310" s="55"/>
      <c r="V2310" s="55"/>
      <c r="W2310" s="55"/>
      <c r="X2310" s="28">
        <v>2021</v>
      </c>
      <c r="Y2310" s="28">
        <v>4</v>
      </c>
      <c r="Z2310" s="28">
        <v>22</v>
      </c>
    </row>
    <row r="2311" spans="10:26" x14ac:dyDescent="0.25">
      <c r="J2311" s="28">
        <v>2021</v>
      </c>
      <c r="K2311" s="28">
        <v>4</v>
      </c>
      <c r="L2311" s="28">
        <v>23</v>
      </c>
      <c r="M2311" s="55"/>
      <c r="N2311" s="55"/>
      <c r="O2311" s="55"/>
      <c r="P2311" s="55"/>
      <c r="Q2311" s="28">
        <v>2021</v>
      </c>
      <c r="R2311" s="28">
        <v>4</v>
      </c>
      <c r="S2311" s="28">
        <v>23</v>
      </c>
      <c r="T2311" s="55"/>
      <c r="U2311" s="55"/>
      <c r="V2311" s="55"/>
      <c r="W2311" s="55"/>
      <c r="X2311" s="28">
        <v>2021</v>
      </c>
      <c r="Y2311" s="28">
        <v>4</v>
      </c>
      <c r="Z2311" s="28">
        <v>23</v>
      </c>
    </row>
    <row r="2312" spans="10:26" x14ac:dyDescent="0.25">
      <c r="J2312" s="28">
        <v>2021</v>
      </c>
      <c r="K2312" s="28">
        <v>4</v>
      </c>
      <c r="L2312" s="28">
        <v>24</v>
      </c>
      <c r="M2312" s="55"/>
      <c r="N2312" s="55"/>
      <c r="O2312" s="55"/>
      <c r="P2312" s="55"/>
      <c r="Q2312" s="28">
        <v>2021</v>
      </c>
      <c r="R2312" s="28">
        <v>4</v>
      </c>
      <c r="S2312" s="28">
        <v>24</v>
      </c>
      <c r="T2312" s="55"/>
      <c r="U2312" s="55"/>
      <c r="V2312" s="55"/>
      <c r="W2312" s="55"/>
      <c r="X2312" s="28">
        <v>2021</v>
      </c>
      <c r="Y2312" s="28">
        <v>4</v>
      </c>
      <c r="Z2312" s="28">
        <v>24</v>
      </c>
    </row>
    <row r="2313" spans="10:26" x14ac:dyDescent="0.25">
      <c r="J2313" s="28">
        <v>2021</v>
      </c>
      <c r="K2313" s="28">
        <v>4</v>
      </c>
      <c r="L2313" s="28">
        <v>25</v>
      </c>
      <c r="M2313" s="55"/>
      <c r="N2313" s="55"/>
      <c r="O2313" s="55"/>
      <c r="P2313" s="55"/>
      <c r="Q2313" s="28">
        <v>2021</v>
      </c>
      <c r="R2313" s="28">
        <v>4</v>
      </c>
      <c r="S2313" s="28">
        <v>25</v>
      </c>
      <c r="T2313" s="55"/>
      <c r="U2313" s="55"/>
      <c r="V2313" s="55"/>
      <c r="W2313" s="55"/>
      <c r="X2313" s="28">
        <v>2021</v>
      </c>
      <c r="Y2313" s="28">
        <v>4</v>
      </c>
      <c r="Z2313" s="28">
        <v>25</v>
      </c>
    </row>
    <row r="2314" spans="10:26" x14ac:dyDescent="0.25">
      <c r="J2314" s="28">
        <v>2021</v>
      </c>
      <c r="K2314" s="28">
        <v>4</v>
      </c>
      <c r="L2314" s="28">
        <v>26</v>
      </c>
      <c r="M2314" s="55"/>
      <c r="N2314" s="55"/>
      <c r="O2314" s="55"/>
      <c r="P2314" s="55"/>
      <c r="Q2314" s="28">
        <v>2021</v>
      </c>
      <c r="R2314" s="28">
        <v>4</v>
      </c>
      <c r="S2314" s="28">
        <v>26</v>
      </c>
      <c r="T2314" s="55"/>
      <c r="U2314" s="55"/>
      <c r="V2314" s="55"/>
      <c r="W2314" s="55"/>
      <c r="X2314" s="28">
        <v>2021</v>
      </c>
      <c r="Y2314" s="28">
        <v>4</v>
      </c>
      <c r="Z2314" s="28">
        <v>26</v>
      </c>
    </row>
    <row r="2315" spans="10:26" x14ac:dyDescent="0.25">
      <c r="J2315" s="28">
        <v>2021</v>
      </c>
      <c r="K2315" s="28">
        <v>4</v>
      </c>
      <c r="L2315" s="28">
        <v>27</v>
      </c>
      <c r="M2315" s="55"/>
      <c r="N2315" s="55"/>
      <c r="O2315" s="55"/>
      <c r="P2315" s="55"/>
      <c r="Q2315" s="28">
        <v>2021</v>
      </c>
      <c r="R2315" s="28">
        <v>4</v>
      </c>
      <c r="S2315" s="28">
        <v>27</v>
      </c>
      <c r="T2315" s="55"/>
      <c r="U2315" s="55"/>
      <c r="V2315" s="55"/>
      <c r="W2315" s="55"/>
      <c r="X2315" s="28">
        <v>2021</v>
      </c>
      <c r="Y2315" s="28">
        <v>4</v>
      </c>
      <c r="Z2315" s="28">
        <v>27</v>
      </c>
    </row>
    <row r="2316" spans="10:26" x14ac:dyDescent="0.25">
      <c r="J2316" s="28">
        <v>2021</v>
      </c>
      <c r="K2316" s="28">
        <v>4</v>
      </c>
      <c r="L2316" s="28">
        <v>28</v>
      </c>
      <c r="M2316" s="55"/>
      <c r="N2316" s="55"/>
      <c r="O2316" s="55"/>
      <c r="P2316" s="55"/>
      <c r="Q2316" s="28">
        <v>2021</v>
      </c>
      <c r="R2316" s="28">
        <v>4</v>
      </c>
      <c r="S2316" s="28">
        <v>28</v>
      </c>
      <c r="T2316" s="55"/>
      <c r="U2316" s="55"/>
      <c r="V2316" s="55"/>
      <c r="W2316" s="55"/>
      <c r="X2316" s="28">
        <v>2021</v>
      </c>
      <c r="Y2316" s="28">
        <v>4</v>
      </c>
      <c r="Z2316" s="28">
        <v>28</v>
      </c>
    </row>
    <row r="2317" spans="10:26" x14ac:dyDescent="0.25">
      <c r="J2317" s="28">
        <v>2021</v>
      </c>
      <c r="K2317" s="28">
        <v>4</v>
      </c>
      <c r="L2317" s="28">
        <v>29</v>
      </c>
      <c r="M2317" s="55"/>
      <c r="N2317" s="55"/>
      <c r="O2317" s="55"/>
      <c r="P2317" s="55"/>
      <c r="Q2317" s="28">
        <v>2021</v>
      </c>
      <c r="R2317" s="28">
        <v>4</v>
      </c>
      <c r="S2317" s="28">
        <v>29</v>
      </c>
      <c r="T2317" s="55"/>
      <c r="U2317" s="55"/>
      <c r="V2317" s="55"/>
      <c r="W2317" s="55"/>
      <c r="X2317" s="28">
        <v>2021</v>
      </c>
      <c r="Y2317" s="28">
        <v>4</v>
      </c>
      <c r="Z2317" s="28">
        <v>29</v>
      </c>
    </row>
    <row r="2318" spans="10:26" x14ac:dyDescent="0.25">
      <c r="J2318" s="28">
        <v>2021</v>
      </c>
      <c r="K2318" s="28">
        <v>4</v>
      </c>
      <c r="L2318" s="28">
        <v>30</v>
      </c>
      <c r="M2318" s="55"/>
      <c r="N2318" s="55"/>
      <c r="O2318" s="55"/>
      <c r="P2318" s="55"/>
      <c r="Q2318" s="28">
        <v>2021</v>
      </c>
      <c r="R2318" s="28">
        <v>4</v>
      </c>
      <c r="S2318" s="28">
        <v>30</v>
      </c>
      <c r="T2318" s="55"/>
      <c r="U2318" s="55"/>
      <c r="V2318" s="55"/>
      <c r="W2318" s="55"/>
      <c r="X2318" s="28">
        <v>2021</v>
      </c>
      <c r="Y2318" s="28">
        <v>4</v>
      </c>
      <c r="Z2318" s="28">
        <v>30</v>
      </c>
    </row>
    <row r="2319" spans="10:26" x14ac:dyDescent="0.25">
      <c r="J2319" s="28">
        <v>2021</v>
      </c>
      <c r="K2319" s="28">
        <v>5</v>
      </c>
      <c r="L2319" s="28">
        <v>1</v>
      </c>
      <c r="M2319" s="55"/>
      <c r="N2319" s="55"/>
      <c r="O2319" s="55"/>
      <c r="P2319" s="55"/>
      <c r="Q2319" s="28">
        <v>2021</v>
      </c>
      <c r="R2319" s="28">
        <v>5</v>
      </c>
      <c r="S2319" s="28">
        <v>1</v>
      </c>
      <c r="T2319" s="55"/>
      <c r="U2319" s="55"/>
      <c r="V2319" s="55"/>
      <c r="W2319" s="55"/>
      <c r="X2319" s="28">
        <v>2021</v>
      </c>
      <c r="Y2319" s="28">
        <v>5</v>
      </c>
      <c r="Z2319" s="28">
        <v>1</v>
      </c>
    </row>
    <row r="2320" spans="10:26" x14ac:dyDescent="0.25">
      <c r="J2320" s="28">
        <v>2021</v>
      </c>
      <c r="K2320" s="28">
        <v>5</v>
      </c>
      <c r="L2320" s="28">
        <v>2</v>
      </c>
      <c r="M2320" s="55"/>
      <c r="N2320" s="55"/>
      <c r="O2320" s="55"/>
      <c r="P2320" s="55"/>
      <c r="Q2320" s="28">
        <v>2021</v>
      </c>
      <c r="R2320" s="28">
        <v>5</v>
      </c>
      <c r="S2320" s="28">
        <v>2</v>
      </c>
      <c r="T2320" s="55"/>
      <c r="U2320" s="55"/>
      <c r="V2320" s="55"/>
      <c r="W2320" s="55"/>
      <c r="X2320" s="28">
        <v>2021</v>
      </c>
      <c r="Y2320" s="28">
        <v>5</v>
      </c>
      <c r="Z2320" s="28">
        <v>2</v>
      </c>
    </row>
    <row r="2321" spans="10:26" x14ac:dyDescent="0.25">
      <c r="J2321" s="28">
        <v>2021</v>
      </c>
      <c r="K2321" s="28">
        <v>5</v>
      </c>
      <c r="L2321" s="28">
        <v>3</v>
      </c>
      <c r="M2321" s="55"/>
      <c r="N2321" s="55"/>
      <c r="O2321" s="55"/>
      <c r="P2321" s="55"/>
      <c r="Q2321" s="28">
        <v>2021</v>
      </c>
      <c r="R2321" s="28">
        <v>5</v>
      </c>
      <c r="S2321" s="28">
        <v>3</v>
      </c>
      <c r="T2321" s="55"/>
      <c r="U2321" s="55"/>
      <c r="V2321" s="55"/>
      <c r="W2321" s="55"/>
      <c r="X2321" s="28">
        <v>2021</v>
      </c>
      <c r="Y2321" s="28">
        <v>5</v>
      </c>
      <c r="Z2321" s="28">
        <v>3</v>
      </c>
    </row>
    <row r="2322" spans="10:26" x14ac:dyDescent="0.25">
      <c r="J2322" s="28">
        <v>2021</v>
      </c>
      <c r="K2322" s="28">
        <v>5</v>
      </c>
      <c r="L2322" s="28">
        <v>4</v>
      </c>
      <c r="M2322" s="55"/>
      <c r="N2322" s="55"/>
      <c r="O2322" s="55"/>
      <c r="P2322" s="55"/>
      <c r="Q2322" s="28">
        <v>2021</v>
      </c>
      <c r="R2322" s="28">
        <v>5</v>
      </c>
      <c r="S2322" s="28">
        <v>4</v>
      </c>
      <c r="T2322" s="55"/>
      <c r="U2322" s="55"/>
      <c r="V2322" s="55"/>
      <c r="W2322" s="55"/>
      <c r="X2322" s="28">
        <v>2021</v>
      </c>
      <c r="Y2322" s="28">
        <v>5</v>
      </c>
      <c r="Z2322" s="28">
        <v>4</v>
      </c>
    </row>
    <row r="2323" spans="10:26" x14ac:dyDescent="0.25">
      <c r="J2323" s="28">
        <v>2021</v>
      </c>
      <c r="K2323" s="28">
        <v>5</v>
      </c>
      <c r="L2323" s="28">
        <v>5</v>
      </c>
      <c r="M2323" s="55"/>
      <c r="N2323" s="55"/>
      <c r="O2323" s="55"/>
      <c r="P2323" s="55"/>
      <c r="Q2323" s="28">
        <v>2021</v>
      </c>
      <c r="R2323" s="28">
        <v>5</v>
      </c>
      <c r="S2323" s="28">
        <v>5</v>
      </c>
      <c r="T2323" s="55"/>
      <c r="U2323" s="55"/>
      <c r="V2323" s="55"/>
      <c r="W2323" s="55"/>
      <c r="X2323" s="28">
        <v>2021</v>
      </c>
      <c r="Y2323" s="28">
        <v>5</v>
      </c>
      <c r="Z2323" s="28">
        <v>5</v>
      </c>
    </row>
    <row r="2324" spans="10:26" x14ac:dyDescent="0.25">
      <c r="J2324" s="28">
        <v>2021</v>
      </c>
      <c r="K2324" s="28">
        <v>5</v>
      </c>
      <c r="L2324" s="28">
        <v>6</v>
      </c>
      <c r="M2324" s="55"/>
      <c r="N2324" s="55"/>
      <c r="O2324" s="55"/>
      <c r="P2324" s="55"/>
      <c r="Q2324" s="28">
        <v>2021</v>
      </c>
      <c r="R2324" s="28">
        <v>5</v>
      </c>
      <c r="S2324" s="28">
        <v>6</v>
      </c>
      <c r="T2324" s="55"/>
      <c r="U2324" s="55"/>
      <c r="V2324" s="55"/>
      <c r="W2324" s="55"/>
      <c r="X2324" s="28">
        <v>2021</v>
      </c>
      <c r="Y2324" s="28">
        <v>5</v>
      </c>
      <c r="Z2324" s="28">
        <v>6</v>
      </c>
    </row>
    <row r="2325" spans="10:26" x14ac:dyDescent="0.25">
      <c r="J2325" s="28">
        <v>2021</v>
      </c>
      <c r="K2325" s="28">
        <v>5</v>
      </c>
      <c r="L2325" s="28">
        <v>7</v>
      </c>
      <c r="M2325" s="55"/>
      <c r="N2325" s="55"/>
      <c r="O2325" s="55"/>
      <c r="P2325" s="55"/>
      <c r="Q2325" s="28">
        <v>2021</v>
      </c>
      <c r="R2325" s="28">
        <v>5</v>
      </c>
      <c r="S2325" s="28">
        <v>7</v>
      </c>
      <c r="T2325" s="55"/>
      <c r="U2325" s="55"/>
      <c r="V2325" s="55"/>
      <c r="W2325" s="55"/>
      <c r="X2325" s="28">
        <v>2021</v>
      </c>
      <c r="Y2325" s="28">
        <v>5</v>
      </c>
      <c r="Z2325" s="28">
        <v>7</v>
      </c>
    </row>
    <row r="2326" spans="10:26" x14ac:dyDescent="0.25">
      <c r="J2326" s="28">
        <v>2021</v>
      </c>
      <c r="K2326" s="28">
        <v>5</v>
      </c>
      <c r="L2326" s="28">
        <v>8</v>
      </c>
      <c r="M2326" s="55"/>
      <c r="N2326" s="55"/>
      <c r="O2326" s="55"/>
      <c r="P2326" s="55"/>
      <c r="Q2326" s="28">
        <v>2021</v>
      </c>
      <c r="R2326" s="28">
        <v>5</v>
      </c>
      <c r="S2326" s="28">
        <v>8</v>
      </c>
      <c r="T2326" s="55"/>
      <c r="U2326" s="55"/>
      <c r="V2326" s="55"/>
      <c r="W2326" s="55"/>
      <c r="X2326" s="28">
        <v>2021</v>
      </c>
      <c r="Y2326" s="28">
        <v>5</v>
      </c>
      <c r="Z2326" s="28">
        <v>8</v>
      </c>
    </row>
    <row r="2327" spans="10:26" x14ac:dyDescent="0.25">
      <c r="J2327" s="28">
        <v>2021</v>
      </c>
      <c r="K2327" s="28">
        <v>5</v>
      </c>
      <c r="L2327" s="28">
        <v>9</v>
      </c>
      <c r="M2327" s="55"/>
      <c r="N2327" s="55"/>
      <c r="O2327" s="55"/>
      <c r="P2327" s="55"/>
      <c r="Q2327" s="28">
        <v>2021</v>
      </c>
      <c r="R2327" s="28">
        <v>5</v>
      </c>
      <c r="S2327" s="28">
        <v>9</v>
      </c>
      <c r="T2327" s="55"/>
      <c r="U2327" s="55"/>
      <c r="V2327" s="55"/>
      <c r="W2327" s="55"/>
      <c r="X2327" s="28">
        <v>2021</v>
      </c>
      <c r="Y2327" s="28">
        <v>5</v>
      </c>
      <c r="Z2327" s="28">
        <v>9</v>
      </c>
    </row>
    <row r="2328" spans="10:26" x14ac:dyDescent="0.25">
      <c r="J2328" s="28">
        <v>2021</v>
      </c>
      <c r="K2328" s="28">
        <v>5</v>
      </c>
      <c r="L2328" s="28">
        <v>10</v>
      </c>
      <c r="M2328" s="55"/>
      <c r="N2328" s="55"/>
      <c r="O2328" s="55"/>
      <c r="P2328" s="55"/>
      <c r="Q2328" s="28">
        <v>2021</v>
      </c>
      <c r="R2328" s="28">
        <v>5</v>
      </c>
      <c r="S2328" s="28">
        <v>10</v>
      </c>
      <c r="T2328" s="55"/>
      <c r="U2328" s="55"/>
      <c r="V2328" s="55"/>
      <c r="W2328" s="55"/>
      <c r="X2328" s="28">
        <v>2021</v>
      </c>
      <c r="Y2328" s="28">
        <v>5</v>
      </c>
      <c r="Z2328" s="28">
        <v>10</v>
      </c>
    </row>
    <row r="2329" spans="10:26" x14ac:dyDescent="0.25">
      <c r="J2329" s="28">
        <v>2021</v>
      </c>
      <c r="K2329" s="28">
        <v>5</v>
      </c>
      <c r="L2329" s="28">
        <v>11</v>
      </c>
      <c r="M2329" s="55"/>
      <c r="N2329" s="55"/>
      <c r="O2329" s="55"/>
      <c r="P2329" s="55"/>
      <c r="Q2329" s="28">
        <v>2021</v>
      </c>
      <c r="R2329" s="28">
        <v>5</v>
      </c>
      <c r="S2329" s="28">
        <v>11</v>
      </c>
      <c r="T2329" s="55"/>
      <c r="U2329" s="55"/>
      <c r="V2329" s="55"/>
      <c r="W2329" s="55"/>
      <c r="X2329" s="28">
        <v>2021</v>
      </c>
      <c r="Y2329" s="28">
        <v>5</v>
      </c>
      <c r="Z2329" s="28">
        <v>11</v>
      </c>
    </row>
    <row r="2330" spans="10:26" x14ac:dyDescent="0.25">
      <c r="J2330" s="28">
        <v>2021</v>
      </c>
      <c r="K2330" s="28">
        <v>5</v>
      </c>
      <c r="L2330" s="28">
        <v>12</v>
      </c>
      <c r="M2330" s="55"/>
      <c r="N2330" s="55"/>
      <c r="O2330" s="55"/>
      <c r="P2330" s="55"/>
      <c r="Q2330" s="28">
        <v>2021</v>
      </c>
      <c r="R2330" s="28">
        <v>5</v>
      </c>
      <c r="S2330" s="28">
        <v>12</v>
      </c>
      <c r="T2330" s="55"/>
      <c r="U2330" s="55"/>
      <c r="V2330" s="55"/>
      <c r="W2330" s="55"/>
      <c r="X2330" s="28">
        <v>2021</v>
      </c>
      <c r="Y2330" s="28">
        <v>5</v>
      </c>
      <c r="Z2330" s="28">
        <v>12</v>
      </c>
    </row>
    <row r="2331" spans="10:26" x14ac:dyDescent="0.25">
      <c r="J2331" s="28">
        <v>2021</v>
      </c>
      <c r="K2331" s="28">
        <v>5</v>
      </c>
      <c r="L2331" s="28">
        <v>13</v>
      </c>
      <c r="M2331" s="55"/>
      <c r="N2331" s="55"/>
      <c r="O2331" s="55"/>
      <c r="P2331" s="55"/>
      <c r="Q2331" s="28">
        <v>2021</v>
      </c>
      <c r="R2331" s="28">
        <v>5</v>
      </c>
      <c r="S2331" s="28">
        <v>13</v>
      </c>
      <c r="T2331" s="55"/>
      <c r="U2331" s="55"/>
      <c r="V2331" s="55"/>
      <c r="W2331" s="55"/>
      <c r="X2331" s="28">
        <v>2021</v>
      </c>
      <c r="Y2331" s="28">
        <v>5</v>
      </c>
      <c r="Z2331" s="28">
        <v>13</v>
      </c>
    </row>
    <row r="2332" spans="10:26" x14ac:dyDescent="0.25">
      <c r="J2332" s="28">
        <v>2021</v>
      </c>
      <c r="K2332" s="28">
        <v>5</v>
      </c>
      <c r="L2332" s="28">
        <v>14</v>
      </c>
      <c r="M2332" s="55"/>
      <c r="N2332" s="55"/>
      <c r="O2332" s="55"/>
      <c r="P2332" s="55"/>
      <c r="Q2332" s="28">
        <v>2021</v>
      </c>
      <c r="R2332" s="28">
        <v>5</v>
      </c>
      <c r="S2332" s="28">
        <v>14</v>
      </c>
      <c r="T2332" s="55"/>
      <c r="U2332" s="55"/>
      <c r="V2332" s="55"/>
      <c r="W2332" s="55"/>
      <c r="X2332" s="28">
        <v>2021</v>
      </c>
      <c r="Y2332" s="28">
        <v>5</v>
      </c>
      <c r="Z2332" s="28">
        <v>14</v>
      </c>
    </row>
    <row r="2333" spans="10:26" x14ac:dyDescent="0.25">
      <c r="J2333" s="28">
        <v>2021</v>
      </c>
      <c r="K2333" s="28">
        <v>5</v>
      </c>
      <c r="L2333" s="28">
        <v>15</v>
      </c>
      <c r="M2333" s="55"/>
      <c r="N2333" s="55"/>
      <c r="O2333" s="55"/>
      <c r="P2333" s="55"/>
      <c r="Q2333" s="28">
        <v>2021</v>
      </c>
      <c r="R2333" s="28">
        <v>5</v>
      </c>
      <c r="S2333" s="28">
        <v>15</v>
      </c>
      <c r="T2333" s="55"/>
      <c r="U2333" s="55"/>
      <c r="V2333" s="55"/>
      <c r="W2333" s="55"/>
      <c r="X2333" s="28">
        <v>2021</v>
      </c>
      <c r="Y2333" s="28">
        <v>5</v>
      </c>
      <c r="Z2333" s="28">
        <v>15</v>
      </c>
    </row>
    <row r="2334" spans="10:26" x14ac:dyDescent="0.25">
      <c r="J2334" s="28">
        <v>2021</v>
      </c>
      <c r="K2334" s="28">
        <v>5</v>
      </c>
      <c r="L2334" s="28">
        <v>16</v>
      </c>
      <c r="M2334" s="55"/>
      <c r="N2334" s="55"/>
      <c r="O2334" s="55"/>
      <c r="P2334" s="55"/>
      <c r="Q2334" s="28">
        <v>2021</v>
      </c>
      <c r="R2334" s="28">
        <v>5</v>
      </c>
      <c r="S2334" s="28">
        <v>16</v>
      </c>
      <c r="T2334" s="55"/>
      <c r="U2334" s="55"/>
      <c r="V2334" s="55"/>
      <c r="W2334" s="55"/>
      <c r="X2334" s="28">
        <v>2021</v>
      </c>
      <c r="Y2334" s="28">
        <v>5</v>
      </c>
      <c r="Z2334" s="28">
        <v>16</v>
      </c>
    </row>
    <row r="2335" spans="10:26" x14ac:dyDescent="0.25">
      <c r="J2335" s="28">
        <v>2021</v>
      </c>
      <c r="K2335" s="28">
        <v>5</v>
      </c>
      <c r="L2335" s="28">
        <v>17</v>
      </c>
      <c r="M2335" s="55"/>
      <c r="N2335" s="55"/>
      <c r="O2335" s="55"/>
      <c r="P2335" s="55"/>
      <c r="Q2335" s="28">
        <v>2021</v>
      </c>
      <c r="R2335" s="28">
        <v>5</v>
      </c>
      <c r="S2335" s="28">
        <v>17</v>
      </c>
      <c r="T2335" s="55"/>
      <c r="U2335" s="55"/>
      <c r="V2335" s="55"/>
      <c r="W2335" s="55"/>
      <c r="X2335" s="28">
        <v>2021</v>
      </c>
      <c r="Y2335" s="28">
        <v>5</v>
      </c>
      <c r="Z2335" s="28">
        <v>17</v>
      </c>
    </row>
    <row r="2336" spans="10:26" x14ac:dyDescent="0.25">
      <c r="J2336" s="28">
        <v>2021</v>
      </c>
      <c r="K2336" s="28">
        <v>5</v>
      </c>
      <c r="L2336" s="28">
        <v>18</v>
      </c>
      <c r="M2336" s="55"/>
      <c r="N2336" s="55"/>
      <c r="O2336" s="55"/>
      <c r="P2336" s="55"/>
      <c r="Q2336" s="28">
        <v>2021</v>
      </c>
      <c r="R2336" s="28">
        <v>5</v>
      </c>
      <c r="S2336" s="28">
        <v>18</v>
      </c>
      <c r="T2336" s="55"/>
      <c r="U2336" s="55"/>
      <c r="V2336" s="55"/>
      <c r="W2336" s="55"/>
      <c r="X2336" s="28">
        <v>2021</v>
      </c>
      <c r="Y2336" s="28">
        <v>5</v>
      </c>
      <c r="Z2336" s="28">
        <v>18</v>
      </c>
    </row>
    <row r="2337" spans="10:26" x14ac:dyDescent="0.25">
      <c r="J2337" s="28">
        <v>2021</v>
      </c>
      <c r="K2337" s="28">
        <v>5</v>
      </c>
      <c r="L2337" s="28">
        <v>19</v>
      </c>
      <c r="M2337" s="55"/>
      <c r="N2337" s="55"/>
      <c r="O2337" s="55"/>
      <c r="P2337" s="55"/>
      <c r="Q2337" s="28">
        <v>2021</v>
      </c>
      <c r="R2337" s="28">
        <v>5</v>
      </c>
      <c r="S2337" s="28">
        <v>19</v>
      </c>
      <c r="T2337" s="55"/>
      <c r="U2337" s="55"/>
      <c r="V2337" s="55"/>
      <c r="W2337" s="55"/>
      <c r="X2337" s="28">
        <v>2021</v>
      </c>
      <c r="Y2337" s="28">
        <v>5</v>
      </c>
      <c r="Z2337" s="28">
        <v>19</v>
      </c>
    </row>
    <row r="2338" spans="10:26" x14ac:dyDescent="0.25">
      <c r="J2338" s="28">
        <v>2021</v>
      </c>
      <c r="K2338" s="28">
        <v>5</v>
      </c>
      <c r="L2338" s="28">
        <v>20</v>
      </c>
      <c r="M2338" s="55"/>
      <c r="N2338" s="55"/>
      <c r="O2338" s="55"/>
      <c r="P2338" s="55"/>
      <c r="Q2338" s="28">
        <v>2021</v>
      </c>
      <c r="R2338" s="28">
        <v>5</v>
      </c>
      <c r="S2338" s="28">
        <v>20</v>
      </c>
      <c r="T2338" s="55"/>
      <c r="U2338" s="55"/>
      <c r="V2338" s="55"/>
      <c r="W2338" s="55"/>
      <c r="X2338" s="28">
        <v>2021</v>
      </c>
      <c r="Y2338" s="28">
        <v>5</v>
      </c>
      <c r="Z2338" s="28">
        <v>20</v>
      </c>
    </row>
    <row r="2339" spans="10:26" x14ac:dyDescent="0.25">
      <c r="J2339" s="28">
        <v>2021</v>
      </c>
      <c r="K2339" s="28">
        <v>5</v>
      </c>
      <c r="L2339" s="28">
        <v>21</v>
      </c>
      <c r="M2339" s="55"/>
      <c r="N2339" s="55"/>
      <c r="O2339" s="55"/>
      <c r="P2339" s="55"/>
      <c r="Q2339" s="28">
        <v>2021</v>
      </c>
      <c r="R2339" s="28">
        <v>5</v>
      </c>
      <c r="S2339" s="28">
        <v>21</v>
      </c>
      <c r="T2339" s="55"/>
      <c r="U2339" s="55"/>
      <c r="V2339" s="55"/>
      <c r="W2339" s="55"/>
      <c r="X2339" s="28">
        <v>2021</v>
      </c>
      <c r="Y2339" s="28">
        <v>5</v>
      </c>
      <c r="Z2339" s="28">
        <v>21</v>
      </c>
    </row>
    <row r="2340" spans="10:26" x14ac:dyDescent="0.25">
      <c r="J2340" s="28">
        <v>2021</v>
      </c>
      <c r="K2340" s="28">
        <v>5</v>
      </c>
      <c r="L2340" s="28">
        <v>22</v>
      </c>
      <c r="M2340" s="55"/>
      <c r="N2340" s="55"/>
      <c r="O2340" s="55"/>
      <c r="P2340" s="55"/>
      <c r="Q2340" s="28">
        <v>2021</v>
      </c>
      <c r="R2340" s="28">
        <v>5</v>
      </c>
      <c r="S2340" s="28">
        <v>22</v>
      </c>
      <c r="T2340" s="55"/>
      <c r="U2340" s="55"/>
      <c r="V2340" s="55"/>
      <c r="W2340" s="55"/>
      <c r="X2340" s="28">
        <v>2021</v>
      </c>
      <c r="Y2340" s="28">
        <v>5</v>
      </c>
      <c r="Z2340" s="28">
        <v>22</v>
      </c>
    </row>
    <row r="2341" spans="10:26" x14ac:dyDescent="0.25">
      <c r="J2341" s="28">
        <v>2021</v>
      </c>
      <c r="K2341" s="28">
        <v>5</v>
      </c>
      <c r="L2341" s="28">
        <v>23</v>
      </c>
      <c r="M2341" s="55"/>
      <c r="N2341" s="55"/>
      <c r="O2341" s="55"/>
      <c r="P2341" s="55"/>
      <c r="Q2341" s="28">
        <v>2021</v>
      </c>
      <c r="R2341" s="28">
        <v>5</v>
      </c>
      <c r="S2341" s="28">
        <v>23</v>
      </c>
      <c r="T2341" s="55"/>
      <c r="U2341" s="55"/>
      <c r="V2341" s="55"/>
      <c r="W2341" s="55"/>
      <c r="X2341" s="28">
        <v>2021</v>
      </c>
      <c r="Y2341" s="28">
        <v>5</v>
      </c>
      <c r="Z2341" s="28">
        <v>23</v>
      </c>
    </row>
    <row r="2342" spans="10:26" x14ac:dyDescent="0.25">
      <c r="J2342" s="28">
        <v>2021</v>
      </c>
      <c r="K2342" s="28">
        <v>5</v>
      </c>
      <c r="L2342" s="28">
        <v>24</v>
      </c>
      <c r="M2342" s="55"/>
      <c r="N2342" s="55"/>
      <c r="O2342" s="55"/>
      <c r="P2342" s="55"/>
      <c r="Q2342" s="28">
        <v>2021</v>
      </c>
      <c r="R2342" s="28">
        <v>5</v>
      </c>
      <c r="S2342" s="28">
        <v>24</v>
      </c>
      <c r="T2342" s="55"/>
      <c r="U2342" s="55"/>
      <c r="V2342" s="55"/>
      <c r="W2342" s="55"/>
      <c r="X2342" s="28">
        <v>2021</v>
      </c>
      <c r="Y2342" s="28">
        <v>5</v>
      </c>
      <c r="Z2342" s="28">
        <v>24</v>
      </c>
    </row>
    <row r="2343" spans="10:26" x14ac:dyDescent="0.25">
      <c r="J2343" s="28">
        <v>2021</v>
      </c>
      <c r="K2343" s="28">
        <v>5</v>
      </c>
      <c r="L2343" s="28">
        <v>25</v>
      </c>
      <c r="M2343" s="55"/>
      <c r="N2343" s="55"/>
      <c r="O2343" s="55"/>
      <c r="P2343" s="55"/>
      <c r="Q2343" s="28">
        <v>2021</v>
      </c>
      <c r="R2343" s="28">
        <v>5</v>
      </c>
      <c r="S2343" s="28">
        <v>25</v>
      </c>
      <c r="T2343" s="55"/>
      <c r="U2343" s="55"/>
      <c r="V2343" s="55"/>
      <c r="W2343" s="55"/>
      <c r="X2343" s="28">
        <v>2021</v>
      </c>
      <c r="Y2343" s="28">
        <v>5</v>
      </c>
      <c r="Z2343" s="28">
        <v>25</v>
      </c>
    </row>
    <row r="2344" spans="10:26" x14ac:dyDescent="0.25">
      <c r="J2344" s="28">
        <v>2021</v>
      </c>
      <c r="K2344" s="28">
        <v>5</v>
      </c>
      <c r="L2344" s="28">
        <v>26</v>
      </c>
      <c r="M2344" s="55"/>
      <c r="N2344" s="55"/>
      <c r="O2344" s="55"/>
      <c r="P2344" s="55"/>
      <c r="Q2344" s="28">
        <v>2021</v>
      </c>
      <c r="R2344" s="28">
        <v>5</v>
      </c>
      <c r="S2344" s="28">
        <v>26</v>
      </c>
      <c r="T2344" s="55"/>
      <c r="U2344" s="55"/>
      <c r="V2344" s="55"/>
      <c r="W2344" s="55"/>
      <c r="X2344" s="28">
        <v>2021</v>
      </c>
      <c r="Y2344" s="28">
        <v>5</v>
      </c>
      <c r="Z2344" s="28">
        <v>26</v>
      </c>
    </row>
    <row r="2345" spans="10:26" x14ac:dyDescent="0.25">
      <c r="J2345" s="28">
        <v>2021</v>
      </c>
      <c r="K2345" s="28">
        <v>5</v>
      </c>
      <c r="L2345" s="28">
        <v>27</v>
      </c>
      <c r="M2345" s="55"/>
      <c r="N2345" s="55"/>
      <c r="O2345" s="55"/>
      <c r="P2345" s="55"/>
      <c r="Q2345" s="28">
        <v>2021</v>
      </c>
      <c r="R2345" s="28">
        <v>5</v>
      </c>
      <c r="S2345" s="28">
        <v>27</v>
      </c>
      <c r="T2345" s="55"/>
      <c r="U2345" s="55"/>
      <c r="V2345" s="55"/>
      <c r="W2345" s="55"/>
      <c r="X2345" s="28">
        <v>2021</v>
      </c>
      <c r="Y2345" s="28">
        <v>5</v>
      </c>
      <c r="Z2345" s="28">
        <v>27</v>
      </c>
    </row>
    <row r="2346" spans="10:26" x14ac:dyDescent="0.25">
      <c r="J2346" s="28">
        <v>2021</v>
      </c>
      <c r="K2346" s="28">
        <v>5</v>
      </c>
      <c r="L2346" s="28">
        <v>28</v>
      </c>
      <c r="M2346" s="55"/>
      <c r="N2346" s="55"/>
      <c r="O2346" s="55"/>
      <c r="P2346" s="55"/>
      <c r="Q2346" s="28">
        <v>2021</v>
      </c>
      <c r="R2346" s="28">
        <v>5</v>
      </c>
      <c r="S2346" s="28">
        <v>28</v>
      </c>
      <c r="T2346" s="55"/>
      <c r="U2346" s="55"/>
      <c r="V2346" s="55"/>
      <c r="W2346" s="55"/>
      <c r="X2346" s="28">
        <v>2021</v>
      </c>
      <c r="Y2346" s="28">
        <v>5</v>
      </c>
      <c r="Z2346" s="28">
        <v>28</v>
      </c>
    </row>
    <row r="2347" spans="10:26" x14ac:dyDescent="0.25">
      <c r="J2347" s="28">
        <v>2021</v>
      </c>
      <c r="K2347" s="28">
        <v>5</v>
      </c>
      <c r="L2347" s="28">
        <v>29</v>
      </c>
      <c r="M2347" s="55"/>
      <c r="N2347" s="55"/>
      <c r="O2347" s="55"/>
      <c r="P2347" s="55"/>
      <c r="Q2347" s="28">
        <v>2021</v>
      </c>
      <c r="R2347" s="28">
        <v>5</v>
      </c>
      <c r="S2347" s="28">
        <v>29</v>
      </c>
      <c r="T2347" s="55"/>
      <c r="U2347" s="55"/>
      <c r="V2347" s="55"/>
      <c r="W2347" s="55"/>
      <c r="X2347" s="28">
        <v>2021</v>
      </c>
      <c r="Y2347" s="28">
        <v>5</v>
      </c>
      <c r="Z2347" s="28">
        <v>29</v>
      </c>
    </row>
    <row r="2348" spans="10:26" x14ac:dyDescent="0.25">
      <c r="J2348" s="28">
        <v>2021</v>
      </c>
      <c r="K2348" s="28">
        <v>5</v>
      </c>
      <c r="L2348" s="28">
        <v>30</v>
      </c>
      <c r="M2348" s="55"/>
      <c r="N2348" s="55"/>
      <c r="O2348" s="55"/>
      <c r="P2348" s="55"/>
      <c r="Q2348" s="28">
        <v>2021</v>
      </c>
      <c r="R2348" s="28">
        <v>5</v>
      </c>
      <c r="S2348" s="28">
        <v>30</v>
      </c>
      <c r="T2348" s="55"/>
      <c r="U2348" s="55"/>
      <c r="V2348" s="55"/>
      <c r="W2348" s="55"/>
      <c r="X2348" s="28">
        <v>2021</v>
      </c>
      <c r="Y2348" s="28">
        <v>5</v>
      </c>
      <c r="Z2348" s="28">
        <v>30</v>
      </c>
    </row>
    <row r="2349" spans="10:26" x14ac:dyDescent="0.25">
      <c r="J2349" s="28">
        <v>2021</v>
      </c>
      <c r="K2349" s="28">
        <v>5</v>
      </c>
      <c r="L2349" s="28">
        <v>31</v>
      </c>
      <c r="M2349" s="55"/>
      <c r="N2349" s="55"/>
      <c r="O2349" s="55"/>
      <c r="P2349" s="55"/>
      <c r="Q2349" s="28">
        <v>2021</v>
      </c>
      <c r="R2349" s="28">
        <v>5</v>
      </c>
      <c r="S2349" s="28">
        <v>31</v>
      </c>
      <c r="T2349" s="55"/>
      <c r="U2349" s="55"/>
      <c r="V2349" s="55"/>
      <c r="W2349" s="55"/>
      <c r="X2349" s="28">
        <v>2021</v>
      </c>
      <c r="Y2349" s="28">
        <v>5</v>
      </c>
      <c r="Z2349" s="28">
        <v>31</v>
      </c>
    </row>
    <row r="2350" spans="10:26" x14ac:dyDescent="0.25">
      <c r="J2350" s="28">
        <v>2021</v>
      </c>
      <c r="K2350" s="28">
        <v>6</v>
      </c>
      <c r="L2350" s="28">
        <v>1</v>
      </c>
      <c r="M2350" s="55"/>
      <c r="N2350" s="55"/>
      <c r="O2350" s="55"/>
      <c r="P2350" s="55"/>
      <c r="Q2350" s="28">
        <v>2021</v>
      </c>
      <c r="R2350" s="28">
        <v>6</v>
      </c>
      <c r="S2350" s="28">
        <v>1</v>
      </c>
      <c r="T2350" s="55"/>
      <c r="U2350" s="55"/>
      <c r="V2350" s="55"/>
      <c r="W2350" s="55"/>
      <c r="X2350" s="28">
        <v>2021</v>
      </c>
      <c r="Y2350" s="28">
        <v>6</v>
      </c>
      <c r="Z2350" s="28">
        <v>1</v>
      </c>
    </row>
    <row r="2351" spans="10:26" x14ac:dyDescent="0.25">
      <c r="J2351" s="28">
        <v>2021</v>
      </c>
      <c r="K2351" s="28">
        <v>6</v>
      </c>
      <c r="L2351" s="28">
        <v>2</v>
      </c>
      <c r="M2351" s="55"/>
      <c r="N2351" s="55"/>
      <c r="O2351" s="55"/>
      <c r="P2351" s="55"/>
      <c r="Q2351" s="28">
        <v>2021</v>
      </c>
      <c r="R2351" s="28">
        <v>6</v>
      </c>
      <c r="S2351" s="28">
        <v>2</v>
      </c>
      <c r="T2351" s="55"/>
      <c r="U2351" s="55"/>
      <c r="V2351" s="55"/>
      <c r="W2351" s="55"/>
      <c r="X2351" s="28">
        <v>2021</v>
      </c>
      <c r="Y2351" s="28">
        <v>6</v>
      </c>
      <c r="Z2351" s="28">
        <v>2</v>
      </c>
    </row>
    <row r="2352" spans="10:26" x14ac:dyDescent="0.25">
      <c r="J2352" s="28">
        <v>2021</v>
      </c>
      <c r="K2352" s="28">
        <v>6</v>
      </c>
      <c r="L2352" s="28">
        <v>3</v>
      </c>
      <c r="M2352" s="55"/>
      <c r="N2352" s="55"/>
      <c r="O2352" s="55"/>
      <c r="P2352" s="55"/>
      <c r="Q2352" s="28">
        <v>2021</v>
      </c>
      <c r="R2352" s="28">
        <v>6</v>
      </c>
      <c r="S2352" s="28">
        <v>3</v>
      </c>
      <c r="T2352" s="55"/>
      <c r="U2352" s="55"/>
      <c r="V2352" s="55"/>
      <c r="W2352" s="55"/>
      <c r="X2352" s="28">
        <v>2021</v>
      </c>
      <c r="Y2352" s="28">
        <v>6</v>
      </c>
      <c r="Z2352" s="28">
        <v>3</v>
      </c>
    </row>
    <row r="2353" spans="10:26" x14ac:dyDescent="0.25">
      <c r="J2353" s="28">
        <v>2021</v>
      </c>
      <c r="K2353" s="28">
        <v>6</v>
      </c>
      <c r="L2353" s="28">
        <v>4</v>
      </c>
      <c r="M2353" s="55"/>
      <c r="N2353" s="55"/>
      <c r="O2353" s="55"/>
      <c r="P2353" s="55"/>
      <c r="Q2353" s="28">
        <v>2021</v>
      </c>
      <c r="R2353" s="28">
        <v>6</v>
      </c>
      <c r="S2353" s="28">
        <v>4</v>
      </c>
      <c r="T2353" s="55"/>
      <c r="U2353" s="55"/>
      <c r="V2353" s="55"/>
      <c r="W2353" s="55"/>
      <c r="X2353" s="28">
        <v>2021</v>
      </c>
      <c r="Y2353" s="28">
        <v>6</v>
      </c>
      <c r="Z2353" s="28">
        <v>4</v>
      </c>
    </row>
    <row r="2354" spans="10:26" x14ac:dyDescent="0.25">
      <c r="J2354" s="28">
        <v>2021</v>
      </c>
      <c r="K2354" s="28">
        <v>6</v>
      </c>
      <c r="L2354" s="28">
        <v>5</v>
      </c>
      <c r="M2354" s="55"/>
      <c r="N2354" s="55"/>
      <c r="O2354" s="55"/>
      <c r="P2354" s="55"/>
      <c r="Q2354" s="28">
        <v>2021</v>
      </c>
      <c r="R2354" s="28">
        <v>6</v>
      </c>
      <c r="S2354" s="28">
        <v>5</v>
      </c>
      <c r="T2354" s="55"/>
      <c r="U2354" s="55"/>
      <c r="V2354" s="55"/>
      <c r="W2354" s="55"/>
      <c r="X2354" s="28">
        <v>2021</v>
      </c>
      <c r="Y2354" s="28">
        <v>6</v>
      </c>
      <c r="Z2354" s="28">
        <v>5</v>
      </c>
    </row>
    <row r="2355" spans="10:26" x14ac:dyDescent="0.25">
      <c r="J2355" s="28">
        <v>2021</v>
      </c>
      <c r="K2355" s="28">
        <v>6</v>
      </c>
      <c r="L2355" s="28">
        <v>6</v>
      </c>
      <c r="M2355" s="55"/>
      <c r="N2355" s="55"/>
      <c r="O2355" s="55"/>
      <c r="P2355" s="55"/>
      <c r="Q2355" s="28">
        <v>2021</v>
      </c>
      <c r="R2355" s="28">
        <v>6</v>
      </c>
      <c r="S2355" s="28">
        <v>6</v>
      </c>
      <c r="T2355" s="55"/>
      <c r="U2355" s="55"/>
      <c r="V2355" s="55"/>
      <c r="W2355" s="55"/>
      <c r="X2355" s="28">
        <v>2021</v>
      </c>
      <c r="Y2355" s="28">
        <v>6</v>
      </c>
      <c r="Z2355" s="28">
        <v>6</v>
      </c>
    </row>
    <row r="2356" spans="10:26" x14ac:dyDescent="0.25">
      <c r="J2356" s="28">
        <v>2021</v>
      </c>
      <c r="K2356" s="28">
        <v>6</v>
      </c>
      <c r="L2356" s="28">
        <v>7</v>
      </c>
      <c r="M2356" s="55"/>
      <c r="N2356" s="55"/>
      <c r="O2356" s="55"/>
      <c r="P2356" s="55"/>
      <c r="Q2356" s="28">
        <v>2021</v>
      </c>
      <c r="R2356" s="28">
        <v>6</v>
      </c>
      <c r="S2356" s="28">
        <v>7</v>
      </c>
      <c r="T2356" s="55"/>
      <c r="U2356" s="55"/>
      <c r="V2356" s="55"/>
      <c r="W2356" s="55"/>
      <c r="X2356" s="28">
        <v>2021</v>
      </c>
      <c r="Y2356" s="28">
        <v>6</v>
      </c>
      <c r="Z2356" s="28">
        <v>7</v>
      </c>
    </row>
    <row r="2357" spans="10:26" x14ac:dyDescent="0.25">
      <c r="J2357" s="28">
        <v>2021</v>
      </c>
      <c r="K2357" s="28">
        <v>6</v>
      </c>
      <c r="L2357" s="28">
        <v>8</v>
      </c>
      <c r="M2357" s="55"/>
      <c r="N2357" s="55"/>
      <c r="O2357" s="55"/>
      <c r="P2357" s="55"/>
      <c r="Q2357" s="28">
        <v>2021</v>
      </c>
      <c r="R2357" s="28">
        <v>6</v>
      </c>
      <c r="S2357" s="28">
        <v>8</v>
      </c>
      <c r="T2357" s="55"/>
      <c r="U2357" s="55"/>
      <c r="V2357" s="55"/>
      <c r="W2357" s="55"/>
      <c r="X2357" s="28">
        <v>2021</v>
      </c>
      <c r="Y2357" s="28">
        <v>6</v>
      </c>
      <c r="Z2357" s="28">
        <v>8</v>
      </c>
    </row>
    <row r="2358" spans="10:26" x14ac:dyDescent="0.25">
      <c r="J2358" s="28">
        <v>2021</v>
      </c>
      <c r="K2358" s="28">
        <v>6</v>
      </c>
      <c r="L2358" s="28">
        <v>9</v>
      </c>
      <c r="M2358" s="55"/>
      <c r="N2358" s="55"/>
      <c r="O2358" s="55"/>
      <c r="P2358" s="55"/>
      <c r="Q2358" s="28">
        <v>2021</v>
      </c>
      <c r="R2358" s="28">
        <v>6</v>
      </c>
      <c r="S2358" s="28">
        <v>9</v>
      </c>
      <c r="T2358" s="55"/>
      <c r="U2358" s="55"/>
      <c r="V2358" s="55"/>
      <c r="W2358" s="55"/>
      <c r="X2358" s="28">
        <v>2021</v>
      </c>
      <c r="Y2358" s="28">
        <v>6</v>
      </c>
      <c r="Z2358" s="28">
        <v>9</v>
      </c>
    </row>
    <row r="2359" spans="10:26" x14ac:dyDescent="0.25">
      <c r="J2359" s="28">
        <v>2021</v>
      </c>
      <c r="K2359" s="28">
        <v>6</v>
      </c>
      <c r="L2359" s="28">
        <v>10</v>
      </c>
      <c r="M2359" s="55"/>
      <c r="N2359" s="55"/>
      <c r="O2359" s="55"/>
      <c r="P2359" s="55"/>
      <c r="Q2359" s="28">
        <v>2021</v>
      </c>
      <c r="R2359" s="28">
        <v>6</v>
      </c>
      <c r="S2359" s="28">
        <v>10</v>
      </c>
      <c r="T2359" s="55"/>
      <c r="U2359" s="55"/>
      <c r="V2359" s="55"/>
      <c r="W2359" s="55"/>
      <c r="X2359" s="28">
        <v>2021</v>
      </c>
      <c r="Y2359" s="28">
        <v>6</v>
      </c>
      <c r="Z2359" s="28">
        <v>10</v>
      </c>
    </row>
    <row r="2360" spans="10:26" x14ac:dyDescent="0.25">
      <c r="J2360" s="28">
        <v>2021</v>
      </c>
      <c r="K2360" s="28">
        <v>6</v>
      </c>
      <c r="L2360" s="28">
        <v>11</v>
      </c>
      <c r="M2360" s="55"/>
      <c r="N2360" s="55"/>
      <c r="O2360" s="55"/>
      <c r="P2360" s="55"/>
      <c r="Q2360" s="28">
        <v>2021</v>
      </c>
      <c r="R2360" s="28">
        <v>6</v>
      </c>
      <c r="S2360" s="28">
        <v>11</v>
      </c>
      <c r="T2360" s="55"/>
      <c r="U2360" s="55"/>
      <c r="V2360" s="55"/>
      <c r="W2360" s="55"/>
      <c r="X2360" s="28">
        <v>2021</v>
      </c>
      <c r="Y2360" s="28">
        <v>6</v>
      </c>
      <c r="Z2360" s="28">
        <v>11</v>
      </c>
    </row>
    <row r="2361" spans="10:26" x14ac:dyDescent="0.25">
      <c r="J2361" s="28">
        <v>2021</v>
      </c>
      <c r="K2361" s="28">
        <v>6</v>
      </c>
      <c r="L2361" s="28">
        <v>12</v>
      </c>
      <c r="M2361" s="55"/>
      <c r="N2361" s="55"/>
      <c r="O2361" s="55"/>
      <c r="P2361" s="55"/>
      <c r="Q2361" s="28">
        <v>2021</v>
      </c>
      <c r="R2361" s="28">
        <v>6</v>
      </c>
      <c r="S2361" s="28">
        <v>12</v>
      </c>
      <c r="T2361" s="55"/>
      <c r="U2361" s="55"/>
      <c r="V2361" s="55"/>
      <c r="W2361" s="55"/>
      <c r="X2361" s="28">
        <v>2021</v>
      </c>
      <c r="Y2361" s="28">
        <v>6</v>
      </c>
      <c r="Z2361" s="28">
        <v>12</v>
      </c>
    </row>
    <row r="2362" spans="10:26" x14ac:dyDescent="0.25">
      <c r="J2362" s="28">
        <v>2021</v>
      </c>
      <c r="K2362" s="28">
        <v>6</v>
      </c>
      <c r="L2362" s="28">
        <v>13</v>
      </c>
      <c r="M2362" s="55"/>
      <c r="N2362" s="55"/>
      <c r="O2362" s="55"/>
      <c r="P2362" s="55"/>
      <c r="Q2362" s="28">
        <v>2021</v>
      </c>
      <c r="R2362" s="28">
        <v>6</v>
      </c>
      <c r="S2362" s="28">
        <v>13</v>
      </c>
      <c r="T2362" s="55"/>
      <c r="U2362" s="55"/>
      <c r="V2362" s="55"/>
      <c r="W2362" s="55"/>
      <c r="X2362" s="28">
        <v>2021</v>
      </c>
      <c r="Y2362" s="28">
        <v>6</v>
      </c>
      <c r="Z2362" s="28">
        <v>13</v>
      </c>
    </row>
    <row r="2363" spans="10:26" x14ac:dyDescent="0.25">
      <c r="J2363" s="28">
        <v>2021</v>
      </c>
      <c r="K2363" s="28">
        <v>6</v>
      </c>
      <c r="L2363" s="28">
        <v>14</v>
      </c>
      <c r="M2363" s="55"/>
      <c r="N2363" s="55"/>
      <c r="O2363" s="55"/>
      <c r="P2363" s="55"/>
      <c r="Q2363" s="28">
        <v>2021</v>
      </c>
      <c r="R2363" s="28">
        <v>6</v>
      </c>
      <c r="S2363" s="28">
        <v>14</v>
      </c>
      <c r="T2363" s="55"/>
      <c r="U2363" s="55"/>
      <c r="V2363" s="55"/>
      <c r="W2363" s="55"/>
      <c r="X2363" s="28">
        <v>2021</v>
      </c>
      <c r="Y2363" s="28">
        <v>6</v>
      </c>
      <c r="Z2363" s="28">
        <v>14</v>
      </c>
    </row>
    <row r="2364" spans="10:26" x14ac:dyDescent="0.25">
      <c r="J2364" s="28">
        <v>2021</v>
      </c>
      <c r="K2364" s="28">
        <v>6</v>
      </c>
      <c r="L2364" s="28">
        <v>15</v>
      </c>
      <c r="M2364" s="55"/>
      <c r="N2364" s="55"/>
      <c r="O2364" s="55"/>
      <c r="P2364" s="55"/>
      <c r="Q2364" s="28">
        <v>2021</v>
      </c>
      <c r="R2364" s="28">
        <v>6</v>
      </c>
      <c r="S2364" s="28">
        <v>15</v>
      </c>
      <c r="T2364" s="55"/>
      <c r="U2364" s="55"/>
      <c r="V2364" s="55"/>
      <c r="W2364" s="55"/>
      <c r="X2364" s="28">
        <v>2021</v>
      </c>
      <c r="Y2364" s="28">
        <v>6</v>
      </c>
      <c r="Z2364" s="28">
        <v>15</v>
      </c>
    </row>
    <row r="2365" spans="10:26" x14ac:dyDescent="0.25">
      <c r="J2365" s="28">
        <v>2021</v>
      </c>
      <c r="K2365" s="28">
        <v>6</v>
      </c>
      <c r="L2365" s="28">
        <v>16</v>
      </c>
      <c r="M2365" s="55"/>
      <c r="N2365" s="55"/>
      <c r="O2365" s="55"/>
      <c r="P2365" s="55"/>
      <c r="Q2365" s="28">
        <v>2021</v>
      </c>
      <c r="R2365" s="28">
        <v>6</v>
      </c>
      <c r="S2365" s="28">
        <v>16</v>
      </c>
      <c r="T2365" s="55"/>
      <c r="U2365" s="55"/>
      <c r="V2365" s="55"/>
      <c r="W2365" s="55"/>
      <c r="X2365" s="28">
        <v>2021</v>
      </c>
      <c r="Y2365" s="28">
        <v>6</v>
      </c>
      <c r="Z2365" s="28">
        <v>16</v>
      </c>
    </row>
    <row r="2366" spans="10:26" x14ac:dyDescent="0.25">
      <c r="J2366" s="28">
        <v>2021</v>
      </c>
      <c r="K2366" s="28">
        <v>6</v>
      </c>
      <c r="L2366" s="28">
        <v>17</v>
      </c>
      <c r="M2366" s="55"/>
      <c r="N2366" s="55"/>
      <c r="O2366" s="55"/>
      <c r="P2366" s="55"/>
      <c r="Q2366" s="28">
        <v>2021</v>
      </c>
      <c r="R2366" s="28">
        <v>6</v>
      </c>
      <c r="S2366" s="28">
        <v>17</v>
      </c>
      <c r="T2366" s="55"/>
      <c r="U2366" s="55"/>
      <c r="V2366" s="55"/>
      <c r="W2366" s="55"/>
      <c r="X2366" s="28">
        <v>2021</v>
      </c>
      <c r="Y2366" s="28">
        <v>6</v>
      </c>
      <c r="Z2366" s="28">
        <v>17</v>
      </c>
    </row>
    <row r="2367" spans="10:26" x14ac:dyDescent="0.25">
      <c r="J2367" s="28">
        <v>2021</v>
      </c>
      <c r="K2367" s="28">
        <v>6</v>
      </c>
      <c r="L2367" s="28">
        <v>18</v>
      </c>
      <c r="M2367" s="55"/>
      <c r="N2367" s="55"/>
      <c r="O2367" s="55"/>
      <c r="P2367" s="55"/>
      <c r="Q2367" s="28">
        <v>2021</v>
      </c>
      <c r="R2367" s="28">
        <v>6</v>
      </c>
      <c r="S2367" s="28">
        <v>18</v>
      </c>
      <c r="T2367" s="55"/>
      <c r="U2367" s="55"/>
      <c r="V2367" s="55"/>
      <c r="W2367" s="55"/>
      <c r="X2367" s="28">
        <v>2021</v>
      </c>
      <c r="Y2367" s="28">
        <v>6</v>
      </c>
      <c r="Z2367" s="28">
        <v>18</v>
      </c>
    </row>
    <row r="2368" spans="10:26" x14ac:dyDescent="0.25">
      <c r="J2368" s="28">
        <v>2021</v>
      </c>
      <c r="K2368" s="28">
        <v>6</v>
      </c>
      <c r="L2368" s="28">
        <v>19</v>
      </c>
      <c r="M2368" s="55"/>
      <c r="N2368" s="55"/>
      <c r="O2368" s="55"/>
      <c r="P2368" s="55"/>
      <c r="Q2368" s="28">
        <v>2021</v>
      </c>
      <c r="R2368" s="28">
        <v>6</v>
      </c>
      <c r="S2368" s="28">
        <v>19</v>
      </c>
      <c r="T2368" s="55"/>
      <c r="U2368" s="55"/>
      <c r="V2368" s="55"/>
      <c r="W2368" s="55"/>
      <c r="X2368" s="28">
        <v>2021</v>
      </c>
      <c r="Y2368" s="28">
        <v>6</v>
      </c>
      <c r="Z2368" s="28">
        <v>19</v>
      </c>
    </row>
    <row r="2369" spans="10:26" x14ac:dyDescent="0.25">
      <c r="J2369" s="28">
        <v>2021</v>
      </c>
      <c r="K2369" s="28">
        <v>6</v>
      </c>
      <c r="L2369" s="28">
        <v>20</v>
      </c>
      <c r="M2369" s="55"/>
      <c r="N2369" s="55"/>
      <c r="O2369" s="55"/>
      <c r="P2369" s="55"/>
      <c r="Q2369" s="28">
        <v>2021</v>
      </c>
      <c r="R2369" s="28">
        <v>6</v>
      </c>
      <c r="S2369" s="28">
        <v>20</v>
      </c>
      <c r="T2369" s="55"/>
      <c r="U2369" s="55"/>
      <c r="V2369" s="55"/>
      <c r="W2369" s="55"/>
      <c r="X2369" s="28">
        <v>2021</v>
      </c>
      <c r="Y2369" s="28">
        <v>6</v>
      </c>
      <c r="Z2369" s="28">
        <v>20</v>
      </c>
    </row>
    <row r="2370" spans="10:26" x14ac:dyDescent="0.25">
      <c r="J2370" s="28">
        <v>2021</v>
      </c>
      <c r="K2370" s="28">
        <v>6</v>
      </c>
      <c r="L2370" s="28">
        <v>21</v>
      </c>
      <c r="M2370" s="55"/>
      <c r="N2370" s="55"/>
      <c r="O2370" s="55"/>
      <c r="P2370" s="55"/>
      <c r="Q2370" s="28">
        <v>2021</v>
      </c>
      <c r="R2370" s="28">
        <v>6</v>
      </c>
      <c r="S2370" s="28">
        <v>21</v>
      </c>
      <c r="T2370" s="55"/>
      <c r="U2370" s="55"/>
      <c r="V2370" s="55"/>
      <c r="W2370" s="55"/>
      <c r="X2370" s="28">
        <v>2021</v>
      </c>
      <c r="Y2370" s="28">
        <v>6</v>
      </c>
      <c r="Z2370" s="28">
        <v>21</v>
      </c>
    </row>
    <row r="2371" spans="10:26" x14ac:dyDescent="0.25">
      <c r="J2371" s="28">
        <v>2021</v>
      </c>
      <c r="K2371" s="28">
        <v>6</v>
      </c>
      <c r="L2371" s="28">
        <v>22</v>
      </c>
      <c r="M2371" s="55"/>
      <c r="N2371" s="55"/>
      <c r="O2371" s="55"/>
      <c r="P2371" s="55"/>
      <c r="Q2371" s="28">
        <v>2021</v>
      </c>
      <c r="R2371" s="28">
        <v>6</v>
      </c>
      <c r="S2371" s="28">
        <v>22</v>
      </c>
      <c r="T2371" s="55"/>
      <c r="U2371" s="55"/>
      <c r="V2371" s="55"/>
      <c r="W2371" s="55"/>
      <c r="X2371" s="28">
        <v>2021</v>
      </c>
      <c r="Y2371" s="28">
        <v>6</v>
      </c>
      <c r="Z2371" s="28">
        <v>22</v>
      </c>
    </row>
    <row r="2372" spans="10:26" x14ac:dyDescent="0.25">
      <c r="J2372" s="28">
        <v>2021</v>
      </c>
      <c r="K2372" s="28">
        <v>6</v>
      </c>
      <c r="L2372" s="28">
        <v>23</v>
      </c>
      <c r="M2372" s="55"/>
      <c r="N2372" s="55"/>
      <c r="O2372" s="55"/>
      <c r="P2372" s="55"/>
      <c r="Q2372" s="28">
        <v>2021</v>
      </c>
      <c r="R2372" s="28">
        <v>6</v>
      </c>
      <c r="S2372" s="28">
        <v>23</v>
      </c>
      <c r="T2372" s="55"/>
      <c r="U2372" s="55"/>
      <c r="V2372" s="55"/>
      <c r="W2372" s="55"/>
      <c r="X2372" s="28">
        <v>2021</v>
      </c>
      <c r="Y2372" s="28">
        <v>6</v>
      </c>
      <c r="Z2372" s="28">
        <v>23</v>
      </c>
    </row>
    <row r="2373" spans="10:26" x14ac:dyDescent="0.25">
      <c r="J2373" s="28">
        <v>2021</v>
      </c>
      <c r="K2373" s="28">
        <v>6</v>
      </c>
      <c r="L2373" s="28">
        <v>24</v>
      </c>
      <c r="M2373" s="55"/>
      <c r="N2373" s="55"/>
      <c r="O2373" s="55"/>
      <c r="P2373" s="55"/>
      <c r="Q2373" s="28">
        <v>2021</v>
      </c>
      <c r="R2373" s="28">
        <v>6</v>
      </c>
      <c r="S2373" s="28">
        <v>24</v>
      </c>
      <c r="T2373" s="55"/>
      <c r="U2373" s="55"/>
      <c r="V2373" s="55"/>
      <c r="W2373" s="55"/>
      <c r="X2373" s="28">
        <v>2021</v>
      </c>
      <c r="Y2373" s="28">
        <v>6</v>
      </c>
      <c r="Z2373" s="28">
        <v>24</v>
      </c>
    </row>
    <row r="2374" spans="10:26" x14ac:dyDescent="0.25">
      <c r="J2374" s="28">
        <v>2021</v>
      </c>
      <c r="K2374" s="28">
        <v>6</v>
      </c>
      <c r="L2374" s="28">
        <v>25</v>
      </c>
      <c r="M2374" s="55"/>
      <c r="N2374" s="55"/>
      <c r="O2374" s="55"/>
      <c r="P2374" s="55"/>
      <c r="Q2374" s="28">
        <v>2021</v>
      </c>
      <c r="R2374" s="28">
        <v>6</v>
      </c>
      <c r="S2374" s="28">
        <v>25</v>
      </c>
      <c r="T2374" s="55"/>
      <c r="U2374" s="55"/>
      <c r="V2374" s="55"/>
      <c r="W2374" s="55"/>
      <c r="X2374" s="28">
        <v>2021</v>
      </c>
      <c r="Y2374" s="28">
        <v>6</v>
      </c>
      <c r="Z2374" s="28">
        <v>25</v>
      </c>
    </row>
    <row r="2375" spans="10:26" x14ac:dyDescent="0.25">
      <c r="J2375" s="28">
        <v>2021</v>
      </c>
      <c r="K2375" s="28">
        <v>6</v>
      </c>
      <c r="L2375" s="28">
        <v>26</v>
      </c>
      <c r="M2375" s="55"/>
      <c r="N2375" s="55"/>
      <c r="O2375" s="55"/>
      <c r="P2375" s="55"/>
      <c r="Q2375" s="28">
        <v>2021</v>
      </c>
      <c r="R2375" s="28">
        <v>6</v>
      </c>
      <c r="S2375" s="28">
        <v>26</v>
      </c>
      <c r="T2375" s="55"/>
      <c r="U2375" s="55"/>
      <c r="V2375" s="55"/>
      <c r="W2375" s="55"/>
      <c r="X2375" s="28">
        <v>2021</v>
      </c>
      <c r="Y2375" s="28">
        <v>6</v>
      </c>
      <c r="Z2375" s="28">
        <v>26</v>
      </c>
    </row>
    <row r="2376" spans="10:26" x14ac:dyDescent="0.25">
      <c r="J2376" s="28">
        <v>2021</v>
      </c>
      <c r="K2376" s="28">
        <v>6</v>
      </c>
      <c r="L2376" s="28">
        <v>27</v>
      </c>
      <c r="M2376" s="55"/>
      <c r="N2376" s="55"/>
      <c r="O2376" s="55"/>
      <c r="P2376" s="55"/>
      <c r="Q2376" s="28">
        <v>2021</v>
      </c>
      <c r="R2376" s="28">
        <v>6</v>
      </c>
      <c r="S2376" s="28">
        <v>27</v>
      </c>
      <c r="T2376" s="55"/>
      <c r="U2376" s="55"/>
      <c r="V2376" s="55"/>
      <c r="W2376" s="55"/>
      <c r="X2376" s="28">
        <v>2021</v>
      </c>
      <c r="Y2376" s="28">
        <v>6</v>
      </c>
      <c r="Z2376" s="28">
        <v>27</v>
      </c>
    </row>
    <row r="2377" spans="10:26" x14ac:dyDescent="0.25">
      <c r="J2377" s="28">
        <v>2021</v>
      </c>
      <c r="K2377" s="28">
        <v>6</v>
      </c>
      <c r="L2377" s="28">
        <v>28</v>
      </c>
      <c r="M2377" s="55"/>
      <c r="N2377" s="55"/>
      <c r="O2377" s="55"/>
      <c r="P2377" s="55"/>
      <c r="Q2377" s="28">
        <v>2021</v>
      </c>
      <c r="R2377" s="28">
        <v>6</v>
      </c>
      <c r="S2377" s="28">
        <v>28</v>
      </c>
      <c r="T2377" s="55"/>
      <c r="U2377" s="55"/>
      <c r="V2377" s="55"/>
      <c r="W2377" s="55"/>
      <c r="X2377" s="28">
        <v>2021</v>
      </c>
      <c r="Y2377" s="28">
        <v>6</v>
      </c>
      <c r="Z2377" s="28">
        <v>28</v>
      </c>
    </row>
    <row r="2378" spans="10:26" x14ac:dyDescent="0.25">
      <c r="J2378" s="28">
        <v>2021</v>
      </c>
      <c r="K2378" s="28">
        <v>6</v>
      </c>
      <c r="L2378" s="28">
        <v>29</v>
      </c>
      <c r="M2378" s="55"/>
      <c r="N2378" s="55"/>
      <c r="O2378" s="55"/>
      <c r="P2378" s="55"/>
      <c r="Q2378" s="28">
        <v>2021</v>
      </c>
      <c r="R2378" s="28">
        <v>6</v>
      </c>
      <c r="S2378" s="28">
        <v>29</v>
      </c>
      <c r="T2378" s="55"/>
      <c r="U2378" s="55"/>
      <c r="V2378" s="55"/>
      <c r="W2378" s="55"/>
      <c r="X2378" s="28">
        <v>2021</v>
      </c>
      <c r="Y2378" s="28">
        <v>6</v>
      </c>
      <c r="Z2378" s="28">
        <v>29</v>
      </c>
    </row>
    <row r="2379" spans="10:26" x14ac:dyDescent="0.25">
      <c r="J2379" s="28">
        <v>2021</v>
      </c>
      <c r="K2379" s="28">
        <v>6</v>
      </c>
      <c r="L2379" s="28">
        <v>30</v>
      </c>
      <c r="M2379" s="55"/>
      <c r="N2379" s="55"/>
      <c r="O2379" s="55"/>
      <c r="P2379" s="55"/>
      <c r="Q2379" s="28">
        <v>2021</v>
      </c>
      <c r="R2379" s="28">
        <v>6</v>
      </c>
      <c r="S2379" s="28">
        <v>30</v>
      </c>
      <c r="T2379" s="55"/>
      <c r="U2379" s="55"/>
      <c r="V2379" s="55"/>
      <c r="W2379" s="55"/>
      <c r="X2379" s="28">
        <v>2021</v>
      </c>
      <c r="Y2379" s="28">
        <v>6</v>
      </c>
      <c r="Z2379" s="28">
        <v>30</v>
      </c>
    </row>
    <row r="2380" spans="10:26" x14ac:dyDescent="0.25">
      <c r="J2380" s="28">
        <v>2021</v>
      </c>
      <c r="K2380" s="28">
        <v>7</v>
      </c>
      <c r="L2380" s="28">
        <v>1</v>
      </c>
      <c r="M2380" s="55"/>
      <c r="N2380" s="55"/>
      <c r="O2380" s="55"/>
      <c r="P2380" s="55"/>
      <c r="Q2380" s="28">
        <v>2021</v>
      </c>
      <c r="R2380" s="28">
        <v>7</v>
      </c>
      <c r="S2380" s="28">
        <v>1</v>
      </c>
      <c r="T2380" s="55"/>
      <c r="U2380" s="55"/>
      <c r="V2380" s="55"/>
      <c r="W2380" s="55"/>
      <c r="X2380" s="28">
        <v>2021</v>
      </c>
      <c r="Y2380" s="28">
        <v>7</v>
      </c>
      <c r="Z2380" s="28">
        <v>1</v>
      </c>
    </row>
    <row r="2381" spans="10:26" x14ac:dyDescent="0.25">
      <c r="J2381" s="28">
        <v>2021</v>
      </c>
      <c r="K2381" s="28">
        <v>7</v>
      </c>
      <c r="L2381" s="28">
        <v>2</v>
      </c>
      <c r="M2381" s="55"/>
      <c r="N2381" s="55"/>
      <c r="O2381" s="55"/>
      <c r="P2381" s="55"/>
      <c r="Q2381" s="28">
        <v>2021</v>
      </c>
      <c r="R2381" s="28">
        <v>7</v>
      </c>
      <c r="S2381" s="28">
        <v>2</v>
      </c>
      <c r="T2381" s="55"/>
      <c r="U2381" s="55"/>
      <c r="V2381" s="55"/>
      <c r="W2381" s="55"/>
      <c r="X2381" s="28">
        <v>2021</v>
      </c>
      <c r="Y2381" s="28">
        <v>7</v>
      </c>
      <c r="Z2381" s="28">
        <v>2</v>
      </c>
    </row>
    <row r="2382" spans="10:26" x14ac:dyDescent="0.25">
      <c r="J2382" s="28">
        <v>2021</v>
      </c>
      <c r="K2382" s="28">
        <v>7</v>
      </c>
      <c r="L2382" s="28">
        <v>3</v>
      </c>
      <c r="M2382" s="55"/>
      <c r="N2382" s="55"/>
      <c r="O2382" s="55"/>
      <c r="P2382" s="55"/>
      <c r="Q2382" s="28">
        <v>2021</v>
      </c>
      <c r="R2382" s="28">
        <v>7</v>
      </c>
      <c r="S2382" s="28">
        <v>3</v>
      </c>
      <c r="T2382" s="55"/>
      <c r="U2382" s="55"/>
      <c r="V2382" s="55"/>
      <c r="W2382" s="55"/>
      <c r="X2382" s="28">
        <v>2021</v>
      </c>
      <c r="Y2382" s="28">
        <v>7</v>
      </c>
      <c r="Z2382" s="28">
        <v>3</v>
      </c>
    </row>
    <row r="2383" spans="10:26" x14ac:dyDescent="0.25">
      <c r="J2383" s="28">
        <v>2021</v>
      </c>
      <c r="K2383" s="28">
        <v>7</v>
      </c>
      <c r="L2383" s="28">
        <v>4</v>
      </c>
      <c r="M2383" s="55"/>
      <c r="N2383" s="55"/>
      <c r="O2383" s="55"/>
      <c r="P2383" s="55"/>
      <c r="Q2383" s="28">
        <v>2021</v>
      </c>
      <c r="R2383" s="28">
        <v>7</v>
      </c>
      <c r="S2383" s="28">
        <v>4</v>
      </c>
      <c r="T2383" s="55"/>
      <c r="U2383" s="55"/>
      <c r="V2383" s="55"/>
      <c r="W2383" s="55"/>
      <c r="X2383" s="28">
        <v>2021</v>
      </c>
      <c r="Y2383" s="28">
        <v>7</v>
      </c>
      <c r="Z2383" s="28">
        <v>4</v>
      </c>
    </row>
    <row r="2384" spans="10:26" x14ac:dyDescent="0.25">
      <c r="J2384" s="28">
        <v>2021</v>
      </c>
      <c r="K2384" s="28">
        <v>7</v>
      </c>
      <c r="L2384" s="28">
        <v>5</v>
      </c>
      <c r="M2384" s="55"/>
      <c r="N2384" s="55"/>
      <c r="O2384" s="55"/>
      <c r="P2384" s="55"/>
      <c r="Q2384" s="28">
        <v>2021</v>
      </c>
      <c r="R2384" s="28">
        <v>7</v>
      </c>
      <c r="S2384" s="28">
        <v>5</v>
      </c>
      <c r="T2384" s="55"/>
      <c r="U2384" s="55"/>
      <c r="V2384" s="55"/>
      <c r="W2384" s="55"/>
      <c r="X2384" s="28">
        <v>2021</v>
      </c>
      <c r="Y2384" s="28">
        <v>7</v>
      </c>
      <c r="Z2384" s="28">
        <v>5</v>
      </c>
    </row>
    <row r="2385" spans="10:26" x14ac:dyDescent="0.25">
      <c r="J2385" s="28">
        <v>2021</v>
      </c>
      <c r="K2385" s="28">
        <v>7</v>
      </c>
      <c r="L2385" s="28">
        <v>6</v>
      </c>
      <c r="M2385" s="55"/>
      <c r="N2385" s="55"/>
      <c r="O2385" s="55"/>
      <c r="P2385" s="55"/>
      <c r="Q2385" s="28">
        <v>2021</v>
      </c>
      <c r="R2385" s="28">
        <v>7</v>
      </c>
      <c r="S2385" s="28">
        <v>6</v>
      </c>
      <c r="T2385" s="55"/>
      <c r="U2385" s="55"/>
      <c r="V2385" s="55"/>
      <c r="W2385" s="55"/>
      <c r="X2385" s="28">
        <v>2021</v>
      </c>
      <c r="Y2385" s="28">
        <v>7</v>
      </c>
      <c r="Z2385" s="28">
        <v>6</v>
      </c>
    </row>
    <row r="2386" spans="10:26" x14ac:dyDescent="0.25">
      <c r="J2386" s="28">
        <v>2021</v>
      </c>
      <c r="K2386" s="28">
        <v>7</v>
      </c>
      <c r="L2386" s="28">
        <v>7</v>
      </c>
      <c r="M2386" s="55"/>
      <c r="N2386" s="55"/>
      <c r="O2386" s="55"/>
      <c r="P2386" s="55"/>
      <c r="Q2386" s="28">
        <v>2021</v>
      </c>
      <c r="R2386" s="28">
        <v>7</v>
      </c>
      <c r="S2386" s="28">
        <v>7</v>
      </c>
      <c r="T2386" s="55"/>
      <c r="U2386" s="55"/>
      <c r="V2386" s="55"/>
      <c r="W2386" s="55"/>
      <c r="X2386" s="28">
        <v>2021</v>
      </c>
      <c r="Y2386" s="28">
        <v>7</v>
      </c>
      <c r="Z2386" s="28">
        <v>7</v>
      </c>
    </row>
    <row r="2387" spans="10:26" x14ac:dyDescent="0.25">
      <c r="J2387" s="28">
        <v>2021</v>
      </c>
      <c r="K2387" s="28">
        <v>7</v>
      </c>
      <c r="L2387" s="28">
        <v>8</v>
      </c>
      <c r="M2387" s="55"/>
      <c r="N2387" s="55"/>
      <c r="O2387" s="55"/>
      <c r="P2387" s="55"/>
      <c r="Q2387" s="28">
        <v>2021</v>
      </c>
      <c r="R2387" s="28">
        <v>7</v>
      </c>
      <c r="S2387" s="28">
        <v>8</v>
      </c>
      <c r="T2387" s="55"/>
      <c r="U2387" s="55"/>
      <c r="V2387" s="55"/>
      <c r="W2387" s="55"/>
      <c r="X2387" s="28">
        <v>2021</v>
      </c>
      <c r="Y2387" s="28">
        <v>7</v>
      </c>
      <c r="Z2387" s="28">
        <v>8</v>
      </c>
    </row>
    <row r="2388" spans="10:26" x14ac:dyDescent="0.25">
      <c r="J2388" s="28">
        <v>2021</v>
      </c>
      <c r="K2388" s="28">
        <v>7</v>
      </c>
      <c r="L2388" s="28">
        <v>9</v>
      </c>
      <c r="M2388" s="55"/>
      <c r="N2388" s="55"/>
      <c r="O2388" s="55"/>
      <c r="P2388" s="55"/>
      <c r="Q2388" s="28">
        <v>2021</v>
      </c>
      <c r="R2388" s="28">
        <v>7</v>
      </c>
      <c r="S2388" s="28">
        <v>9</v>
      </c>
      <c r="T2388" s="55"/>
      <c r="U2388" s="55"/>
      <c r="V2388" s="55"/>
      <c r="W2388" s="55"/>
      <c r="X2388" s="28">
        <v>2021</v>
      </c>
      <c r="Y2388" s="28">
        <v>7</v>
      </c>
      <c r="Z2388" s="28">
        <v>9</v>
      </c>
    </row>
    <row r="2389" spans="10:26" x14ac:dyDescent="0.25">
      <c r="J2389" s="28">
        <v>2021</v>
      </c>
      <c r="K2389" s="28">
        <v>7</v>
      </c>
      <c r="L2389" s="28">
        <v>10</v>
      </c>
      <c r="M2389" s="55"/>
      <c r="N2389" s="55"/>
      <c r="O2389" s="55"/>
      <c r="P2389" s="55"/>
      <c r="Q2389" s="28">
        <v>2021</v>
      </c>
      <c r="R2389" s="28">
        <v>7</v>
      </c>
      <c r="S2389" s="28">
        <v>10</v>
      </c>
      <c r="T2389" s="55"/>
      <c r="U2389" s="55"/>
      <c r="V2389" s="55"/>
      <c r="W2389" s="55"/>
      <c r="X2389" s="28">
        <v>2021</v>
      </c>
      <c r="Y2389" s="28">
        <v>7</v>
      </c>
      <c r="Z2389" s="28">
        <v>10</v>
      </c>
    </row>
    <row r="2390" spans="10:26" x14ac:dyDescent="0.25">
      <c r="J2390" s="28">
        <v>2021</v>
      </c>
      <c r="K2390" s="28">
        <v>7</v>
      </c>
      <c r="L2390" s="28">
        <v>11</v>
      </c>
      <c r="M2390" s="55"/>
      <c r="N2390" s="55"/>
      <c r="O2390" s="55"/>
      <c r="P2390" s="55"/>
      <c r="Q2390" s="28">
        <v>2021</v>
      </c>
      <c r="R2390" s="28">
        <v>7</v>
      </c>
      <c r="S2390" s="28">
        <v>11</v>
      </c>
      <c r="T2390" s="55"/>
      <c r="U2390" s="55"/>
      <c r="V2390" s="55"/>
      <c r="W2390" s="55"/>
      <c r="X2390" s="28">
        <v>2021</v>
      </c>
      <c r="Y2390" s="28">
        <v>7</v>
      </c>
      <c r="Z2390" s="28">
        <v>11</v>
      </c>
    </row>
    <row r="2391" spans="10:26" x14ac:dyDescent="0.25">
      <c r="J2391" s="28">
        <v>2021</v>
      </c>
      <c r="K2391" s="28">
        <v>7</v>
      </c>
      <c r="L2391" s="28">
        <v>12</v>
      </c>
      <c r="M2391" s="55"/>
      <c r="N2391" s="55"/>
      <c r="O2391" s="55"/>
      <c r="P2391" s="55"/>
      <c r="Q2391" s="28">
        <v>2021</v>
      </c>
      <c r="R2391" s="28">
        <v>7</v>
      </c>
      <c r="S2391" s="28">
        <v>12</v>
      </c>
      <c r="T2391" s="55"/>
      <c r="U2391" s="55"/>
      <c r="V2391" s="55"/>
      <c r="W2391" s="55"/>
      <c r="X2391" s="28">
        <v>2021</v>
      </c>
      <c r="Y2391" s="28">
        <v>7</v>
      </c>
      <c r="Z2391" s="28">
        <v>12</v>
      </c>
    </row>
    <row r="2392" spans="10:26" x14ac:dyDescent="0.25">
      <c r="J2392" s="28">
        <v>2021</v>
      </c>
      <c r="K2392" s="28">
        <v>7</v>
      </c>
      <c r="L2392" s="28">
        <v>13</v>
      </c>
      <c r="M2392" s="55"/>
      <c r="N2392" s="55"/>
      <c r="O2392" s="55"/>
      <c r="P2392" s="55"/>
      <c r="Q2392" s="28">
        <v>2021</v>
      </c>
      <c r="R2392" s="28">
        <v>7</v>
      </c>
      <c r="S2392" s="28">
        <v>13</v>
      </c>
      <c r="T2392" s="55"/>
      <c r="U2392" s="55"/>
      <c r="V2392" s="55"/>
      <c r="W2392" s="55"/>
      <c r="X2392" s="28">
        <v>2021</v>
      </c>
      <c r="Y2392" s="28">
        <v>7</v>
      </c>
      <c r="Z2392" s="28">
        <v>13</v>
      </c>
    </row>
    <row r="2393" spans="10:26" x14ac:dyDescent="0.25">
      <c r="J2393" s="28">
        <v>2021</v>
      </c>
      <c r="K2393" s="28">
        <v>7</v>
      </c>
      <c r="L2393" s="28">
        <v>14</v>
      </c>
      <c r="M2393" s="55"/>
      <c r="N2393" s="55"/>
      <c r="O2393" s="55"/>
      <c r="P2393" s="55"/>
      <c r="Q2393" s="28">
        <v>2021</v>
      </c>
      <c r="R2393" s="28">
        <v>7</v>
      </c>
      <c r="S2393" s="28">
        <v>14</v>
      </c>
      <c r="T2393" s="55"/>
      <c r="U2393" s="55"/>
      <c r="V2393" s="55"/>
      <c r="W2393" s="55"/>
      <c r="X2393" s="28">
        <v>2021</v>
      </c>
      <c r="Y2393" s="28">
        <v>7</v>
      </c>
      <c r="Z2393" s="28">
        <v>14</v>
      </c>
    </row>
    <row r="2394" spans="10:26" x14ac:dyDescent="0.25">
      <c r="J2394" s="28">
        <v>2021</v>
      </c>
      <c r="K2394" s="28">
        <v>7</v>
      </c>
      <c r="L2394" s="28">
        <v>15</v>
      </c>
      <c r="M2394" s="55"/>
      <c r="N2394" s="55"/>
      <c r="O2394" s="55"/>
      <c r="P2394" s="55"/>
      <c r="Q2394" s="28">
        <v>2021</v>
      </c>
      <c r="R2394" s="28">
        <v>7</v>
      </c>
      <c r="S2394" s="28">
        <v>15</v>
      </c>
      <c r="T2394" s="55"/>
      <c r="U2394" s="55"/>
      <c r="V2394" s="55"/>
      <c r="W2394" s="55"/>
      <c r="X2394" s="28">
        <v>2021</v>
      </c>
      <c r="Y2394" s="28">
        <v>7</v>
      </c>
      <c r="Z2394" s="28">
        <v>15</v>
      </c>
    </row>
    <row r="2395" spans="10:26" x14ac:dyDescent="0.25">
      <c r="J2395" s="28">
        <v>2021</v>
      </c>
      <c r="K2395" s="28">
        <v>7</v>
      </c>
      <c r="L2395" s="28">
        <v>16</v>
      </c>
      <c r="M2395" s="55"/>
      <c r="N2395" s="55"/>
      <c r="O2395" s="55"/>
      <c r="P2395" s="55"/>
      <c r="Q2395" s="28">
        <v>2021</v>
      </c>
      <c r="R2395" s="28">
        <v>7</v>
      </c>
      <c r="S2395" s="28">
        <v>16</v>
      </c>
      <c r="T2395" s="55"/>
      <c r="U2395" s="55"/>
      <c r="V2395" s="55"/>
      <c r="W2395" s="55"/>
      <c r="X2395" s="28">
        <v>2021</v>
      </c>
      <c r="Y2395" s="28">
        <v>7</v>
      </c>
      <c r="Z2395" s="28">
        <v>16</v>
      </c>
    </row>
    <row r="2396" spans="10:26" x14ac:dyDescent="0.25">
      <c r="J2396" s="28">
        <v>2021</v>
      </c>
      <c r="K2396" s="28">
        <v>7</v>
      </c>
      <c r="L2396" s="28">
        <v>17</v>
      </c>
      <c r="M2396" s="55"/>
      <c r="N2396" s="55"/>
      <c r="O2396" s="55"/>
      <c r="P2396" s="55"/>
      <c r="Q2396" s="28">
        <v>2021</v>
      </c>
      <c r="R2396" s="28">
        <v>7</v>
      </c>
      <c r="S2396" s="28">
        <v>17</v>
      </c>
      <c r="T2396" s="55"/>
      <c r="U2396" s="55"/>
      <c r="V2396" s="55"/>
      <c r="W2396" s="55"/>
      <c r="X2396" s="28">
        <v>2021</v>
      </c>
      <c r="Y2396" s="28">
        <v>7</v>
      </c>
      <c r="Z2396" s="28">
        <v>17</v>
      </c>
    </row>
    <row r="2397" spans="10:26" x14ac:dyDescent="0.25">
      <c r="J2397" s="28">
        <v>2021</v>
      </c>
      <c r="K2397" s="28">
        <v>7</v>
      </c>
      <c r="L2397" s="28">
        <v>18</v>
      </c>
      <c r="M2397" s="55"/>
      <c r="N2397" s="55"/>
      <c r="O2397" s="55"/>
      <c r="P2397" s="55"/>
      <c r="Q2397" s="28">
        <v>2021</v>
      </c>
      <c r="R2397" s="28">
        <v>7</v>
      </c>
      <c r="S2397" s="28">
        <v>18</v>
      </c>
      <c r="T2397" s="55"/>
      <c r="U2397" s="55"/>
      <c r="V2397" s="55"/>
      <c r="W2397" s="55"/>
      <c r="X2397" s="28">
        <v>2021</v>
      </c>
      <c r="Y2397" s="28">
        <v>7</v>
      </c>
      <c r="Z2397" s="28">
        <v>18</v>
      </c>
    </row>
    <row r="2398" spans="10:26" x14ac:dyDescent="0.25">
      <c r="J2398" s="28">
        <v>2021</v>
      </c>
      <c r="K2398" s="28">
        <v>7</v>
      </c>
      <c r="L2398" s="28">
        <v>19</v>
      </c>
      <c r="M2398" s="55"/>
      <c r="N2398" s="55"/>
      <c r="O2398" s="55"/>
      <c r="P2398" s="55"/>
      <c r="Q2398" s="28">
        <v>2021</v>
      </c>
      <c r="R2398" s="28">
        <v>7</v>
      </c>
      <c r="S2398" s="28">
        <v>19</v>
      </c>
      <c r="T2398" s="55"/>
      <c r="U2398" s="55"/>
      <c r="V2398" s="55"/>
      <c r="W2398" s="55"/>
      <c r="X2398" s="28">
        <v>2021</v>
      </c>
      <c r="Y2398" s="28">
        <v>7</v>
      </c>
      <c r="Z2398" s="28">
        <v>19</v>
      </c>
    </row>
    <row r="2399" spans="10:26" x14ac:dyDescent="0.25">
      <c r="J2399" s="28">
        <v>2021</v>
      </c>
      <c r="K2399" s="28">
        <v>7</v>
      </c>
      <c r="L2399" s="28">
        <v>20</v>
      </c>
      <c r="M2399" s="55"/>
      <c r="N2399" s="55"/>
      <c r="O2399" s="55"/>
      <c r="P2399" s="55"/>
      <c r="Q2399" s="28">
        <v>2021</v>
      </c>
      <c r="R2399" s="28">
        <v>7</v>
      </c>
      <c r="S2399" s="28">
        <v>20</v>
      </c>
      <c r="T2399" s="55"/>
      <c r="U2399" s="55"/>
      <c r="V2399" s="55"/>
      <c r="W2399" s="55"/>
      <c r="X2399" s="28">
        <v>2021</v>
      </c>
      <c r="Y2399" s="28">
        <v>7</v>
      </c>
      <c r="Z2399" s="28">
        <v>20</v>
      </c>
    </row>
    <row r="2400" spans="10:26" x14ac:dyDescent="0.25">
      <c r="J2400" s="28">
        <v>2021</v>
      </c>
      <c r="K2400" s="28">
        <v>7</v>
      </c>
      <c r="L2400" s="28">
        <v>21</v>
      </c>
      <c r="M2400" s="55"/>
      <c r="N2400" s="55"/>
      <c r="O2400" s="55"/>
      <c r="P2400" s="55"/>
      <c r="Q2400" s="28">
        <v>2021</v>
      </c>
      <c r="R2400" s="28">
        <v>7</v>
      </c>
      <c r="S2400" s="28">
        <v>21</v>
      </c>
      <c r="T2400" s="55"/>
      <c r="U2400" s="55"/>
      <c r="V2400" s="55"/>
      <c r="W2400" s="55"/>
      <c r="X2400" s="28">
        <v>2021</v>
      </c>
      <c r="Y2400" s="28">
        <v>7</v>
      </c>
      <c r="Z2400" s="28">
        <v>21</v>
      </c>
    </row>
    <row r="2401" spans="10:26" x14ac:dyDescent="0.25">
      <c r="J2401" s="28">
        <v>2021</v>
      </c>
      <c r="K2401" s="28">
        <v>7</v>
      </c>
      <c r="L2401" s="28">
        <v>22</v>
      </c>
      <c r="M2401" s="55"/>
      <c r="N2401" s="55"/>
      <c r="O2401" s="55"/>
      <c r="P2401" s="55"/>
      <c r="Q2401" s="28">
        <v>2021</v>
      </c>
      <c r="R2401" s="28">
        <v>7</v>
      </c>
      <c r="S2401" s="28">
        <v>22</v>
      </c>
      <c r="T2401" s="55"/>
      <c r="U2401" s="55"/>
      <c r="V2401" s="55"/>
      <c r="W2401" s="55"/>
      <c r="X2401" s="28">
        <v>2021</v>
      </c>
      <c r="Y2401" s="28">
        <v>7</v>
      </c>
      <c r="Z2401" s="28">
        <v>22</v>
      </c>
    </row>
    <row r="2402" spans="10:26" x14ac:dyDescent="0.25">
      <c r="J2402" s="28">
        <v>2021</v>
      </c>
      <c r="K2402" s="28">
        <v>7</v>
      </c>
      <c r="L2402" s="28">
        <v>23</v>
      </c>
      <c r="M2402" s="55"/>
      <c r="N2402" s="55"/>
      <c r="O2402" s="55"/>
      <c r="P2402" s="55"/>
      <c r="Q2402" s="28">
        <v>2021</v>
      </c>
      <c r="R2402" s="28">
        <v>7</v>
      </c>
      <c r="S2402" s="28">
        <v>23</v>
      </c>
      <c r="T2402" s="55"/>
      <c r="U2402" s="55"/>
      <c r="V2402" s="55"/>
      <c r="W2402" s="55"/>
      <c r="X2402" s="28">
        <v>2021</v>
      </c>
      <c r="Y2402" s="28">
        <v>7</v>
      </c>
      <c r="Z2402" s="28">
        <v>23</v>
      </c>
    </row>
    <row r="2403" spans="10:26" x14ac:dyDescent="0.25">
      <c r="J2403" s="28">
        <v>2021</v>
      </c>
      <c r="K2403" s="28">
        <v>7</v>
      </c>
      <c r="L2403" s="28">
        <v>24</v>
      </c>
      <c r="M2403" s="55"/>
      <c r="N2403" s="55"/>
      <c r="O2403" s="55"/>
      <c r="P2403" s="55"/>
      <c r="Q2403" s="28">
        <v>2021</v>
      </c>
      <c r="R2403" s="28">
        <v>7</v>
      </c>
      <c r="S2403" s="28">
        <v>24</v>
      </c>
      <c r="T2403" s="55"/>
      <c r="U2403" s="55"/>
      <c r="V2403" s="55"/>
      <c r="W2403" s="55"/>
      <c r="X2403" s="28">
        <v>2021</v>
      </c>
      <c r="Y2403" s="28">
        <v>7</v>
      </c>
      <c r="Z2403" s="28">
        <v>24</v>
      </c>
    </row>
    <row r="2404" spans="10:26" x14ac:dyDescent="0.25">
      <c r="J2404" s="28">
        <v>2021</v>
      </c>
      <c r="K2404" s="28">
        <v>7</v>
      </c>
      <c r="L2404" s="28">
        <v>25</v>
      </c>
      <c r="M2404" s="55"/>
      <c r="N2404" s="55"/>
      <c r="O2404" s="55"/>
      <c r="P2404" s="55"/>
      <c r="Q2404" s="28">
        <v>2021</v>
      </c>
      <c r="R2404" s="28">
        <v>7</v>
      </c>
      <c r="S2404" s="28">
        <v>25</v>
      </c>
      <c r="T2404" s="55"/>
      <c r="U2404" s="55"/>
      <c r="V2404" s="55"/>
      <c r="W2404" s="55"/>
      <c r="X2404" s="28">
        <v>2021</v>
      </c>
      <c r="Y2404" s="28">
        <v>7</v>
      </c>
      <c r="Z2404" s="28">
        <v>25</v>
      </c>
    </row>
    <row r="2405" spans="10:26" x14ac:dyDescent="0.25">
      <c r="J2405" s="28">
        <v>2021</v>
      </c>
      <c r="K2405" s="28">
        <v>7</v>
      </c>
      <c r="L2405" s="28">
        <v>26</v>
      </c>
      <c r="M2405" s="55"/>
      <c r="N2405" s="55"/>
      <c r="O2405" s="55"/>
      <c r="P2405" s="55"/>
      <c r="Q2405" s="28">
        <v>2021</v>
      </c>
      <c r="R2405" s="28">
        <v>7</v>
      </c>
      <c r="S2405" s="28">
        <v>26</v>
      </c>
      <c r="T2405" s="55"/>
      <c r="U2405" s="55"/>
      <c r="V2405" s="55"/>
      <c r="W2405" s="55"/>
      <c r="X2405" s="28">
        <v>2021</v>
      </c>
      <c r="Y2405" s="28">
        <v>7</v>
      </c>
      <c r="Z2405" s="28">
        <v>26</v>
      </c>
    </row>
    <row r="2406" spans="10:26" x14ac:dyDescent="0.25">
      <c r="J2406" s="28">
        <v>2021</v>
      </c>
      <c r="K2406" s="28">
        <v>7</v>
      </c>
      <c r="L2406" s="28">
        <v>27</v>
      </c>
      <c r="M2406" s="55"/>
      <c r="N2406" s="55"/>
      <c r="O2406" s="55"/>
      <c r="P2406" s="55"/>
      <c r="Q2406" s="28">
        <v>2021</v>
      </c>
      <c r="R2406" s="28">
        <v>7</v>
      </c>
      <c r="S2406" s="28">
        <v>27</v>
      </c>
      <c r="T2406" s="55"/>
      <c r="U2406" s="55"/>
      <c r="V2406" s="55"/>
      <c r="W2406" s="55"/>
      <c r="X2406" s="28">
        <v>2021</v>
      </c>
      <c r="Y2406" s="28">
        <v>7</v>
      </c>
      <c r="Z2406" s="28">
        <v>27</v>
      </c>
    </row>
    <row r="2407" spans="10:26" x14ac:dyDescent="0.25">
      <c r="J2407" s="28">
        <v>2021</v>
      </c>
      <c r="K2407" s="28">
        <v>7</v>
      </c>
      <c r="L2407" s="28">
        <v>28</v>
      </c>
      <c r="M2407" s="55"/>
      <c r="N2407" s="55"/>
      <c r="O2407" s="55"/>
      <c r="P2407" s="55"/>
      <c r="Q2407" s="28">
        <v>2021</v>
      </c>
      <c r="R2407" s="28">
        <v>7</v>
      </c>
      <c r="S2407" s="28">
        <v>28</v>
      </c>
      <c r="T2407" s="55"/>
      <c r="U2407" s="55"/>
      <c r="V2407" s="55"/>
      <c r="W2407" s="55"/>
      <c r="X2407" s="28">
        <v>2021</v>
      </c>
      <c r="Y2407" s="28">
        <v>7</v>
      </c>
      <c r="Z2407" s="28">
        <v>28</v>
      </c>
    </row>
    <row r="2408" spans="10:26" x14ac:dyDescent="0.25">
      <c r="J2408" s="28">
        <v>2021</v>
      </c>
      <c r="K2408" s="28">
        <v>7</v>
      </c>
      <c r="L2408" s="28">
        <v>29</v>
      </c>
      <c r="M2408" s="55"/>
      <c r="N2408" s="55"/>
      <c r="O2408" s="55"/>
      <c r="P2408" s="55"/>
      <c r="Q2408" s="28">
        <v>2021</v>
      </c>
      <c r="R2408" s="28">
        <v>7</v>
      </c>
      <c r="S2408" s="28">
        <v>29</v>
      </c>
      <c r="T2408" s="55"/>
      <c r="U2408" s="55"/>
      <c r="V2408" s="55"/>
      <c r="W2408" s="55"/>
      <c r="X2408" s="28">
        <v>2021</v>
      </c>
      <c r="Y2408" s="28">
        <v>7</v>
      </c>
      <c r="Z2408" s="28">
        <v>29</v>
      </c>
    </row>
    <row r="2409" spans="10:26" x14ac:dyDescent="0.25">
      <c r="J2409" s="28">
        <v>2021</v>
      </c>
      <c r="K2409" s="28">
        <v>7</v>
      </c>
      <c r="L2409" s="28">
        <v>30</v>
      </c>
      <c r="M2409" s="55"/>
      <c r="N2409" s="55"/>
      <c r="O2409" s="55"/>
      <c r="P2409" s="55"/>
      <c r="Q2409" s="28">
        <v>2021</v>
      </c>
      <c r="R2409" s="28">
        <v>7</v>
      </c>
      <c r="S2409" s="28">
        <v>30</v>
      </c>
      <c r="T2409" s="55"/>
      <c r="U2409" s="55"/>
      <c r="V2409" s="55"/>
      <c r="W2409" s="55"/>
      <c r="X2409" s="28">
        <v>2021</v>
      </c>
      <c r="Y2409" s="28">
        <v>7</v>
      </c>
      <c r="Z2409" s="28">
        <v>30</v>
      </c>
    </row>
    <row r="2410" spans="10:26" x14ac:dyDescent="0.25">
      <c r="J2410" s="28">
        <v>2021</v>
      </c>
      <c r="K2410" s="28">
        <v>7</v>
      </c>
      <c r="L2410" s="28">
        <v>31</v>
      </c>
      <c r="M2410" s="55"/>
      <c r="N2410" s="55"/>
      <c r="O2410" s="55"/>
      <c r="P2410" s="55"/>
      <c r="Q2410" s="28">
        <v>2021</v>
      </c>
      <c r="R2410" s="28">
        <v>7</v>
      </c>
      <c r="S2410" s="28">
        <v>31</v>
      </c>
      <c r="T2410" s="55"/>
      <c r="U2410" s="55"/>
      <c r="V2410" s="55"/>
      <c r="W2410" s="55"/>
      <c r="X2410" s="28">
        <v>2021</v>
      </c>
      <c r="Y2410" s="28">
        <v>7</v>
      </c>
      <c r="Z2410" s="28">
        <v>31</v>
      </c>
    </row>
    <row r="2411" spans="10:26" x14ac:dyDescent="0.25">
      <c r="J2411" s="28">
        <v>2021</v>
      </c>
      <c r="K2411" s="28">
        <v>8</v>
      </c>
      <c r="L2411" s="28">
        <v>1</v>
      </c>
      <c r="M2411" s="55"/>
      <c r="N2411" s="55"/>
      <c r="O2411" s="55"/>
      <c r="P2411" s="55"/>
      <c r="Q2411" s="28">
        <v>2021</v>
      </c>
      <c r="R2411" s="28">
        <v>8</v>
      </c>
      <c r="S2411" s="28">
        <v>1</v>
      </c>
      <c r="T2411" s="55"/>
      <c r="U2411" s="55"/>
      <c r="V2411" s="55"/>
      <c r="W2411" s="55"/>
      <c r="X2411" s="28">
        <v>2021</v>
      </c>
      <c r="Y2411" s="28">
        <v>8</v>
      </c>
      <c r="Z2411" s="28">
        <v>1</v>
      </c>
    </row>
    <row r="2412" spans="10:26" x14ac:dyDescent="0.25">
      <c r="J2412" s="28">
        <v>2021</v>
      </c>
      <c r="K2412" s="28">
        <v>8</v>
      </c>
      <c r="L2412" s="28">
        <v>2</v>
      </c>
      <c r="M2412" s="55"/>
      <c r="N2412" s="55"/>
      <c r="O2412" s="55"/>
      <c r="P2412" s="55"/>
      <c r="Q2412" s="28">
        <v>2021</v>
      </c>
      <c r="R2412" s="28">
        <v>8</v>
      </c>
      <c r="S2412" s="28">
        <v>2</v>
      </c>
      <c r="T2412" s="55"/>
      <c r="U2412" s="55"/>
      <c r="V2412" s="55"/>
      <c r="W2412" s="55"/>
      <c r="X2412" s="28">
        <v>2021</v>
      </c>
      <c r="Y2412" s="28">
        <v>8</v>
      </c>
      <c r="Z2412" s="28">
        <v>2</v>
      </c>
    </row>
    <row r="2413" spans="10:26" x14ac:dyDescent="0.25">
      <c r="J2413" s="28">
        <v>2021</v>
      </c>
      <c r="K2413" s="28">
        <v>8</v>
      </c>
      <c r="L2413" s="28">
        <v>3</v>
      </c>
      <c r="M2413" s="55"/>
      <c r="N2413" s="55"/>
      <c r="O2413" s="55"/>
      <c r="P2413" s="55"/>
      <c r="Q2413" s="28">
        <v>2021</v>
      </c>
      <c r="R2413" s="28">
        <v>8</v>
      </c>
      <c r="S2413" s="28">
        <v>3</v>
      </c>
      <c r="T2413" s="55"/>
      <c r="U2413" s="55"/>
      <c r="V2413" s="55"/>
      <c r="W2413" s="55"/>
      <c r="X2413" s="28">
        <v>2021</v>
      </c>
      <c r="Y2413" s="28">
        <v>8</v>
      </c>
      <c r="Z2413" s="28">
        <v>3</v>
      </c>
    </row>
    <row r="2414" spans="10:26" x14ac:dyDescent="0.25">
      <c r="J2414" s="28">
        <v>2021</v>
      </c>
      <c r="K2414" s="28">
        <v>8</v>
      </c>
      <c r="L2414" s="28">
        <v>4</v>
      </c>
      <c r="M2414" s="55"/>
      <c r="N2414" s="55"/>
      <c r="O2414" s="55"/>
      <c r="P2414" s="55"/>
      <c r="Q2414" s="28">
        <v>2021</v>
      </c>
      <c r="R2414" s="28">
        <v>8</v>
      </c>
      <c r="S2414" s="28">
        <v>4</v>
      </c>
      <c r="T2414" s="55"/>
      <c r="U2414" s="55"/>
      <c r="V2414" s="55"/>
      <c r="W2414" s="55"/>
      <c r="X2414" s="28">
        <v>2021</v>
      </c>
      <c r="Y2414" s="28">
        <v>8</v>
      </c>
      <c r="Z2414" s="28">
        <v>4</v>
      </c>
    </row>
    <row r="2415" spans="10:26" x14ac:dyDescent="0.25">
      <c r="J2415" s="28">
        <v>2021</v>
      </c>
      <c r="K2415" s="28">
        <v>8</v>
      </c>
      <c r="L2415" s="28">
        <v>5</v>
      </c>
      <c r="M2415" s="55"/>
      <c r="N2415" s="55"/>
      <c r="O2415" s="55"/>
      <c r="P2415" s="55"/>
      <c r="Q2415" s="28">
        <v>2021</v>
      </c>
      <c r="R2415" s="28">
        <v>8</v>
      </c>
      <c r="S2415" s="28">
        <v>5</v>
      </c>
      <c r="T2415" s="55"/>
      <c r="U2415" s="55"/>
      <c r="V2415" s="55"/>
      <c r="W2415" s="55"/>
      <c r="X2415" s="28">
        <v>2021</v>
      </c>
      <c r="Y2415" s="28">
        <v>8</v>
      </c>
      <c r="Z2415" s="28">
        <v>5</v>
      </c>
    </row>
    <row r="2416" spans="10:26" x14ac:dyDescent="0.25">
      <c r="J2416" s="28">
        <v>2021</v>
      </c>
      <c r="K2416" s="28">
        <v>8</v>
      </c>
      <c r="L2416" s="28">
        <v>6</v>
      </c>
      <c r="M2416" s="55"/>
      <c r="N2416" s="55"/>
      <c r="O2416" s="55"/>
      <c r="P2416" s="55"/>
      <c r="Q2416" s="28">
        <v>2021</v>
      </c>
      <c r="R2416" s="28">
        <v>8</v>
      </c>
      <c r="S2416" s="28">
        <v>6</v>
      </c>
      <c r="T2416" s="55"/>
      <c r="U2416" s="55"/>
      <c r="V2416" s="55"/>
      <c r="W2416" s="55"/>
      <c r="X2416" s="28">
        <v>2021</v>
      </c>
      <c r="Y2416" s="28">
        <v>8</v>
      </c>
      <c r="Z2416" s="28">
        <v>6</v>
      </c>
    </row>
    <row r="2417" spans="10:26" x14ac:dyDescent="0.25">
      <c r="J2417" s="28">
        <v>2021</v>
      </c>
      <c r="K2417" s="28">
        <v>8</v>
      </c>
      <c r="L2417" s="28">
        <v>7</v>
      </c>
      <c r="M2417" s="55"/>
      <c r="N2417" s="55"/>
      <c r="O2417" s="55"/>
      <c r="P2417" s="55"/>
      <c r="Q2417" s="28">
        <v>2021</v>
      </c>
      <c r="R2417" s="28">
        <v>8</v>
      </c>
      <c r="S2417" s="28">
        <v>7</v>
      </c>
      <c r="T2417" s="55"/>
      <c r="U2417" s="55"/>
      <c r="V2417" s="55"/>
      <c r="W2417" s="55"/>
      <c r="X2417" s="28">
        <v>2021</v>
      </c>
      <c r="Y2417" s="28">
        <v>8</v>
      </c>
      <c r="Z2417" s="28">
        <v>7</v>
      </c>
    </row>
    <row r="2418" spans="10:26" x14ac:dyDescent="0.25">
      <c r="J2418" s="28">
        <v>2021</v>
      </c>
      <c r="K2418" s="28">
        <v>8</v>
      </c>
      <c r="L2418" s="28">
        <v>8</v>
      </c>
      <c r="M2418" s="55"/>
      <c r="N2418" s="55"/>
      <c r="O2418" s="55"/>
      <c r="P2418" s="55"/>
      <c r="Q2418" s="28">
        <v>2021</v>
      </c>
      <c r="R2418" s="28">
        <v>8</v>
      </c>
      <c r="S2418" s="28">
        <v>8</v>
      </c>
      <c r="T2418" s="55"/>
      <c r="U2418" s="55"/>
      <c r="V2418" s="55"/>
      <c r="W2418" s="55"/>
      <c r="X2418" s="28">
        <v>2021</v>
      </c>
      <c r="Y2418" s="28">
        <v>8</v>
      </c>
      <c r="Z2418" s="28">
        <v>8</v>
      </c>
    </row>
    <row r="2419" spans="10:26" x14ac:dyDescent="0.25">
      <c r="J2419" s="28">
        <v>2021</v>
      </c>
      <c r="K2419" s="28">
        <v>8</v>
      </c>
      <c r="L2419" s="28">
        <v>9</v>
      </c>
      <c r="M2419" s="55"/>
      <c r="N2419" s="55"/>
      <c r="O2419" s="55"/>
      <c r="P2419" s="55"/>
      <c r="Q2419" s="28">
        <v>2021</v>
      </c>
      <c r="R2419" s="28">
        <v>8</v>
      </c>
      <c r="S2419" s="28">
        <v>9</v>
      </c>
      <c r="T2419" s="55"/>
      <c r="U2419" s="55"/>
      <c r="V2419" s="55"/>
      <c r="W2419" s="55"/>
      <c r="X2419" s="28">
        <v>2021</v>
      </c>
      <c r="Y2419" s="28">
        <v>8</v>
      </c>
      <c r="Z2419" s="28">
        <v>9</v>
      </c>
    </row>
    <row r="2420" spans="10:26" x14ac:dyDescent="0.25">
      <c r="J2420" s="28">
        <v>2021</v>
      </c>
      <c r="K2420" s="28">
        <v>8</v>
      </c>
      <c r="L2420" s="28">
        <v>10</v>
      </c>
      <c r="M2420" s="55"/>
      <c r="N2420" s="55"/>
      <c r="O2420" s="55"/>
      <c r="P2420" s="55"/>
      <c r="Q2420" s="28">
        <v>2021</v>
      </c>
      <c r="R2420" s="28">
        <v>8</v>
      </c>
      <c r="S2420" s="28">
        <v>10</v>
      </c>
      <c r="T2420" s="55"/>
      <c r="U2420" s="55"/>
      <c r="V2420" s="55"/>
      <c r="W2420" s="55"/>
      <c r="X2420" s="28">
        <v>2021</v>
      </c>
      <c r="Y2420" s="28">
        <v>8</v>
      </c>
      <c r="Z2420" s="28">
        <v>10</v>
      </c>
    </row>
    <row r="2421" spans="10:26" x14ac:dyDescent="0.25">
      <c r="J2421" s="28">
        <v>2021</v>
      </c>
      <c r="K2421" s="28">
        <v>8</v>
      </c>
      <c r="L2421" s="28">
        <v>11</v>
      </c>
      <c r="M2421" s="55"/>
      <c r="N2421" s="55"/>
      <c r="O2421" s="55"/>
      <c r="P2421" s="55"/>
      <c r="Q2421" s="28">
        <v>2021</v>
      </c>
      <c r="R2421" s="28">
        <v>8</v>
      </c>
      <c r="S2421" s="28">
        <v>11</v>
      </c>
      <c r="T2421" s="55"/>
      <c r="U2421" s="55"/>
      <c r="V2421" s="55"/>
      <c r="W2421" s="55"/>
      <c r="X2421" s="28">
        <v>2021</v>
      </c>
      <c r="Y2421" s="28">
        <v>8</v>
      </c>
      <c r="Z2421" s="28">
        <v>11</v>
      </c>
    </row>
    <row r="2422" spans="10:26" x14ac:dyDescent="0.25">
      <c r="J2422" s="28">
        <v>2021</v>
      </c>
      <c r="K2422" s="28">
        <v>8</v>
      </c>
      <c r="L2422" s="28">
        <v>12</v>
      </c>
      <c r="M2422" s="55"/>
      <c r="N2422" s="55"/>
      <c r="O2422" s="55"/>
      <c r="P2422" s="55"/>
      <c r="Q2422" s="28">
        <v>2021</v>
      </c>
      <c r="R2422" s="28">
        <v>8</v>
      </c>
      <c r="S2422" s="28">
        <v>12</v>
      </c>
      <c r="T2422" s="55"/>
      <c r="U2422" s="55"/>
      <c r="V2422" s="55"/>
      <c r="W2422" s="55"/>
      <c r="X2422" s="28">
        <v>2021</v>
      </c>
      <c r="Y2422" s="28">
        <v>8</v>
      </c>
      <c r="Z2422" s="28">
        <v>12</v>
      </c>
    </row>
    <row r="2423" spans="10:26" x14ac:dyDescent="0.25">
      <c r="J2423" s="28">
        <v>2021</v>
      </c>
      <c r="K2423" s="28">
        <v>8</v>
      </c>
      <c r="L2423" s="28">
        <v>13</v>
      </c>
      <c r="M2423" s="55"/>
      <c r="N2423" s="55"/>
      <c r="O2423" s="55"/>
      <c r="P2423" s="55"/>
      <c r="Q2423" s="28">
        <v>2021</v>
      </c>
      <c r="R2423" s="28">
        <v>8</v>
      </c>
      <c r="S2423" s="28">
        <v>13</v>
      </c>
      <c r="T2423" s="55"/>
      <c r="U2423" s="55"/>
      <c r="V2423" s="55"/>
      <c r="W2423" s="55"/>
      <c r="X2423" s="28">
        <v>2021</v>
      </c>
      <c r="Y2423" s="28">
        <v>8</v>
      </c>
      <c r="Z2423" s="28">
        <v>13</v>
      </c>
    </row>
    <row r="2424" spans="10:26" x14ac:dyDescent="0.25">
      <c r="J2424" s="28">
        <v>2021</v>
      </c>
      <c r="K2424" s="28">
        <v>8</v>
      </c>
      <c r="L2424" s="28">
        <v>14</v>
      </c>
      <c r="M2424" s="55"/>
      <c r="N2424" s="55"/>
      <c r="O2424" s="55"/>
      <c r="P2424" s="55"/>
      <c r="Q2424" s="28">
        <v>2021</v>
      </c>
      <c r="R2424" s="28">
        <v>8</v>
      </c>
      <c r="S2424" s="28">
        <v>14</v>
      </c>
      <c r="T2424" s="55"/>
      <c r="U2424" s="55"/>
      <c r="V2424" s="55"/>
      <c r="W2424" s="55"/>
      <c r="X2424" s="28">
        <v>2021</v>
      </c>
      <c r="Y2424" s="28">
        <v>8</v>
      </c>
      <c r="Z2424" s="28">
        <v>14</v>
      </c>
    </row>
    <row r="2425" spans="10:26" x14ac:dyDescent="0.25">
      <c r="J2425" s="28">
        <v>2021</v>
      </c>
      <c r="K2425" s="28">
        <v>8</v>
      </c>
      <c r="L2425" s="28">
        <v>15</v>
      </c>
      <c r="M2425" s="55"/>
      <c r="N2425" s="55"/>
      <c r="O2425" s="55"/>
      <c r="P2425" s="55"/>
      <c r="Q2425" s="28">
        <v>2021</v>
      </c>
      <c r="R2425" s="28">
        <v>8</v>
      </c>
      <c r="S2425" s="28">
        <v>15</v>
      </c>
      <c r="T2425" s="55"/>
      <c r="U2425" s="55"/>
      <c r="V2425" s="55"/>
      <c r="W2425" s="55"/>
      <c r="X2425" s="28">
        <v>2021</v>
      </c>
      <c r="Y2425" s="28">
        <v>8</v>
      </c>
      <c r="Z2425" s="28">
        <v>15</v>
      </c>
    </row>
    <row r="2426" spans="10:26" x14ac:dyDescent="0.25">
      <c r="J2426" s="28">
        <v>2021</v>
      </c>
      <c r="K2426" s="28">
        <v>8</v>
      </c>
      <c r="L2426" s="28">
        <v>16</v>
      </c>
      <c r="M2426" s="55"/>
      <c r="N2426" s="55"/>
      <c r="O2426" s="55"/>
      <c r="P2426" s="55"/>
      <c r="Q2426" s="28">
        <v>2021</v>
      </c>
      <c r="R2426" s="28">
        <v>8</v>
      </c>
      <c r="S2426" s="28">
        <v>16</v>
      </c>
      <c r="T2426" s="55"/>
      <c r="U2426" s="55"/>
      <c r="V2426" s="55"/>
      <c r="W2426" s="55"/>
      <c r="X2426" s="28">
        <v>2021</v>
      </c>
      <c r="Y2426" s="28">
        <v>8</v>
      </c>
      <c r="Z2426" s="28">
        <v>16</v>
      </c>
    </row>
    <row r="2427" spans="10:26" x14ac:dyDescent="0.25">
      <c r="J2427" s="28">
        <v>2021</v>
      </c>
      <c r="K2427" s="28">
        <v>8</v>
      </c>
      <c r="L2427" s="28">
        <v>17</v>
      </c>
      <c r="M2427" s="55"/>
      <c r="N2427" s="55"/>
      <c r="O2427" s="55"/>
      <c r="P2427" s="55"/>
      <c r="Q2427" s="28">
        <v>2021</v>
      </c>
      <c r="R2427" s="28">
        <v>8</v>
      </c>
      <c r="S2427" s="28">
        <v>17</v>
      </c>
      <c r="T2427" s="55"/>
      <c r="U2427" s="55"/>
      <c r="V2427" s="55"/>
      <c r="W2427" s="55"/>
      <c r="X2427" s="28">
        <v>2021</v>
      </c>
      <c r="Y2427" s="28">
        <v>8</v>
      </c>
      <c r="Z2427" s="28">
        <v>17</v>
      </c>
    </row>
    <row r="2428" spans="10:26" x14ac:dyDescent="0.25">
      <c r="J2428" s="28">
        <v>2021</v>
      </c>
      <c r="K2428" s="28">
        <v>8</v>
      </c>
      <c r="L2428" s="28">
        <v>18</v>
      </c>
      <c r="M2428" s="55"/>
      <c r="N2428" s="55"/>
      <c r="O2428" s="55"/>
      <c r="P2428" s="55"/>
      <c r="Q2428" s="28">
        <v>2021</v>
      </c>
      <c r="R2428" s="28">
        <v>8</v>
      </c>
      <c r="S2428" s="28">
        <v>18</v>
      </c>
      <c r="T2428" s="55"/>
      <c r="U2428" s="55"/>
      <c r="V2428" s="55"/>
      <c r="W2428" s="55"/>
      <c r="X2428" s="28">
        <v>2021</v>
      </c>
      <c r="Y2428" s="28">
        <v>8</v>
      </c>
      <c r="Z2428" s="28">
        <v>18</v>
      </c>
    </row>
    <row r="2429" spans="10:26" x14ac:dyDescent="0.25">
      <c r="J2429" s="28">
        <v>2021</v>
      </c>
      <c r="K2429" s="28">
        <v>8</v>
      </c>
      <c r="L2429" s="28">
        <v>19</v>
      </c>
      <c r="M2429" s="55"/>
      <c r="N2429" s="55"/>
      <c r="O2429" s="55"/>
      <c r="P2429" s="55"/>
      <c r="Q2429" s="28">
        <v>2021</v>
      </c>
      <c r="R2429" s="28">
        <v>8</v>
      </c>
      <c r="S2429" s="28">
        <v>19</v>
      </c>
      <c r="T2429" s="55"/>
      <c r="U2429" s="55"/>
      <c r="V2429" s="55"/>
      <c r="W2429" s="55"/>
      <c r="X2429" s="28">
        <v>2021</v>
      </c>
      <c r="Y2429" s="28">
        <v>8</v>
      </c>
      <c r="Z2429" s="28">
        <v>19</v>
      </c>
    </row>
    <row r="2430" spans="10:26" x14ac:dyDescent="0.25">
      <c r="J2430" s="28">
        <v>2021</v>
      </c>
      <c r="K2430" s="28">
        <v>8</v>
      </c>
      <c r="L2430" s="28">
        <v>20</v>
      </c>
      <c r="M2430" s="55"/>
      <c r="N2430" s="55"/>
      <c r="O2430" s="55"/>
      <c r="P2430" s="55"/>
      <c r="Q2430" s="28">
        <v>2021</v>
      </c>
      <c r="R2430" s="28">
        <v>8</v>
      </c>
      <c r="S2430" s="28">
        <v>20</v>
      </c>
      <c r="T2430" s="55"/>
      <c r="U2430" s="55"/>
      <c r="V2430" s="55"/>
      <c r="W2430" s="55"/>
      <c r="X2430" s="28">
        <v>2021</v>
      </c>
      <c r="Y2430" s="28">
        <v>8</v>
      </c>
      <c r="Z2430" s="28">
        <v>20</v>
      </c>
    </row>
    <row r="2431" spans="10:26" x14ac:dyDescent="0.25">
      <c r="J2431" s="28">
        <v>2021</v>
      </c>
      <c r="K2431" s="28">
        <v>8</v>
      </c>
      <c r="L2431" s="28">
        <v>21</v>
      </c>
      <c r="M2431" s="55"/>
      <c r="N2431" s="55"/>
      <c r="O2431" s="55"/>
      <c r="P2431" s="55"/>
      <c r="Q2431" s="28">
        <v>2021</v>
      </c>
      <c r="R2431" s="28">
        <v>8</v>
      </c>
      <c r="S2431" s="28">
        <v>21</v>
      </c>
      <c r="T2431" s="55"/>
      <c r="U2431" s="55"/>
      <c r="V2431" s="55"/>
      <c r="W2431" s="55"/>
      <c r="X2431" s="28">
        <v>2021</v>
      </c>
      <c r="Y2431" s="28">
        <v>8</v>
      </c>
      <c r="Z2431" s="28">
        <v>21</v>
      </c>
    </row>
    <row r="2432" spans="10:26" x14ac:dyDescent="0.25">
      <c r="J2432" s="28">
        <v>2021</v>
      </c>
      <c r="K2432" s="28">
        <v>8</v>
      </c>
      <c r="L2432" s="28">
        <v>22</v>
      </c>
      <c r="M2432" s="55"/>
      <c r="N2432" s="55"/>
      <c r="O2432" s="55"/>
      <c r="P2432" s="55"/>
      <c r="Q2432" s="28">
        <v>2021</v>
      </c>
      <c r="R2432" s="28">
        <v>8</v>
      </c>
      <c r="S2432" s="28">
        <v>22</v>
      </c>
      <c r="T2432" s="55"/>
      <c r="U2432" s="55"/>
      <c r="V2432" s="55"/>
      <c r="W2432" s="55"/>
      <c r="X2432" s="28">
        <v>2021</v>
      </c>
      <c r="Y2432" s="28">
        <v>8</v>
      </c>
      <c r="Z2432" s="28">
        <v>22</v>
      </c>
    </row>
    <row r="2433" spans="10:26" x14ac:dyDescent="0.25">
      <c r="J2433" s="28">
        <v>2021</v>
      </c>
      <c r="K2433" s="28">
        <v>8</v>
      </c>
      <c r="L2433" s="28">
        <v>23</v>
      </c>
      <c r="M2433" s="55"/>
      <c r="N2433" s="55"/>
      <c r="O2433" s="55"/>
      <c r="P2433" s="55"/>
      <c r="Q2433" s="28">
        <v>2021</v>
      </c>
      <c r="R2433" s="28">
        <v>8</v>
      </c>
      <c r="S2433" s="28">
        <v>23</v>
      </c>
      <c r="T2433" s="55"/>
      <c r="U2433" s="55"/>
      <c r="V2433" s="55"/>
      <c r="W2433" s="55"/>
      <c r="X2433" s="28">
        <v>2021</v>
      </c>
      <c r="Y2433" s="28">
        <v>8</v>
      </c>
      <c r="Z2433" s="28">
        <v>23</v>
      </c>
    </row>
    <row r="2434" spans="10:26" x14ac:dyDescent="0.25">
      <c r="J2434" s="28">
        <v>2021</v>
      </c>
      <c r="K2434" s="28">
        <v>8</v>
      </c>
      <c r="L2434" s="28">
        <v>24</v>
      </c>
      <c r="M2434" s="55"/>
      <c r="N2434" s="55"/>
      <c r="O2434" s="55"/>
      <c r="P2434" s="55"/>
      <c r="Q2434" s="28">
        <v>2021</v>
      </c>
      <c r="R2434" s="28">
        <v>8</v>
      </c>
      <c r="S2434" s="28">
        <v>24</v>
      </c>
      <c r="T2434" s="55"/>
      <c r="U2434" s="55"/>
      <c r="V2434" s="55"/>
      <c r="W2434" s="55"/>
      <c r="X2434" s="28">
        <v>2021</v>
      </c>
      <c r="Y2434" s="28">
        <v>8</v>
      </c>
      <c r="Z2434" s="28">
        <v>24</v>
      </c>
    </row>
    <row r="2435" spans="10:26" x14ac:dyDescent="0.25">
      <c r="J2435" s="28">
        <v>2021</v>
      </c>
      <c r="K2435" s="28">
        <v>8</v>
      </c>
      <c r="L2435" s="28">
        <v>25</v>
      </c>
      <c r="M2435" s="55"/>
      <c r="N2435" s="55"/>
      <c r="O2435" s="55"/>
      <c r="P2435" s="55"/>
      <c r="Q2435" s="28">
        <v>2021</v>
      </c>
      <c r="R2435" s="28">
        <v>8</v>
      </c>
      <c r="S2435" s="28">
        <v>25</v>
      </c>
      <c r="T2435" s="55"/>
      <c r="U2435" s="55"/>
      <c r="V2435" s="55"/>
      <c r="W2435" s="55"/>
      <c r="X2435" s="28">
        <v>2021</v>
      </c>
      <c r="Y2435" s="28">
        <v>8</v>
      </c>
      <c r="Z2435" s="28">
        <v>25</v>
      </c>
    </row>
    <row r="2436" spans="10:26" x14ac:dyDescent="0.25">
      <c r="J2436" s="28">
        <v>2021</v>
      </c>
      <c r="K2436" s="28">
        <v>8</v>
      </c>
      <c r="L2436" s="28">
        <v>26</v>
      </c>
      <c r="M2436" s="55"/>
      <c r="N2436" s="55"/>
      <c r="O2436" s="55"/>
      <c r="P2436" s="55"/>
      <c r="Q2436" s="28">
        <v>2021</v>
      </c>
      <c r="R2436" s="28">
        <v>8</v>
      </c>
      <c r="S2436" s="28">
        <v>26</v>
      </c>
      <c r="T2436" s="55"/>
      <c r="U2436" s="55"/>
      <c r="V2436" s="55"/>
      <c r="W2436" s="55"/>
      <c r="X2436" s="28">
        <v>2021</v>
      </c>
      <c r="Y2436" s="28">
        <v>8</v>
      </c>
      <c r="Z2436" s="28">
        <v>26</v>
      </c>
    </row>
    <row r="2437" spans="10:26" x14ac:dyDescent="0.25">
      <c r="J2437" s="28">
        <v>2021</v>
      </c>
      <c r="K2437" s="28">
        <v>8</v>
      </c>
      <c r="L2437" s="28">
        <v>27</v>
      </c>
      <c r="M2437" s="55"/>
      <c r="N2437" s="55"/>
      <c r="O2437" s="55"/>
      <c r="P2437" s="55"/>
      <c r="Q2437" s="28">
        <v>2021</v>
      </c>
      <c r="R2437" s="28">
        <v>8</v>
      </c>
      <c r="S2437" s="28">
        <v>27</v>
      </c>
      <c r="T2437" s="55"/>
      <c r="U2437" s="55"/>
      <c r="V2437" s="55"/>
      <c r="W2437" s="55"/>
      <c r="X2437" s="28">
        <v>2021</v>
      </c>
      <c r="Y2437" s="28">
        <v>8</v>
      </c>
      <c r="Z2437" s="28">
        <v>27</v>
      </c>
    </row>
    <row r="2438" spans="10:26" x14ac:dyDescent="0.25">
      <c r="J2438" s="28">
        <v>2021</v>
      </c>
      <c r="K2438" s="28">
        <v>8</v>
      </c>
      <c r="L2438" s="28">
        <v>28</v>
      </c>
      <c r="M2438" s="55"/>
      <c r="N2438" s="55"/>
      <c r="O2438" s="55"/>
      <c r="P2438" s="55"/>
      <c r="Q2438" s="28">
        <v>2021</v>
      </c>
      <c r="R2438" s="28">
        <v>8</v>
      </c>
      <c r="S2438" s="28">
        <v>28</v>
      </c>
      <c r="T2438" s="55"/>
      <c r="U2438" s="55"/>
      <c r="V2438" s="55"/>
      <c r="W2438" s="55"/>
      <c r="X2438" s="28">
        <v>2021</v>
      </c>
      <c r="Y2438" s="28">
        <v>8</v>
      </c>
      <c r="Z2438" s="28">
        <v>28</v>
      </c>
    </row>
    <row r="2439" spans="10:26" x14ac:dyDescent="0.25">
      <c r="J2439" s="28">
        <v>2021</v>
      </c>
      <c r="K2439" s="28">
        <v>8</v>
      </c>
      <c r="L2439" s="28">
        <v>29</v>
      </c>
      <c r="M2439" s="55"/>
      <c r="N2439" s="55"/>
      <c r="O2439" s="55"/>
      <c r="P2439" s="55"/>
      <c r="Q2439" s="28">
        <v>2021</v>
      </c>
      <c r="R2439" s="28">
        <v>8</v>
      </c>
      <c r="S2439" s="28">
        <v>29</v>
      </c>
      <c r="T2439" s="55"/>
      <c r="U2439" s="55"/>
      <c r="V2439" s="55"/>
      <c r="W2439" s="55"/>
      <c r="X2439" s="28">
        <v>2021</v>
      </c>
      <c r="Y2439" s="28">
        <v>8</v>
      </c>
      <c r="Z2439" s="28">
        <v>29</v>
      </c>
    </row>
    <row r="2440" spans="10:26" x14ac:dyDescent="0.25">
      <c r="J2440" s="28">
        <v>2021</v>
      </c>
      <c r="K2440" s="28">
        <v>8</v>
      </c>
      <c r="L2440" s="28">
        <v>30</v>
      </c>
      <c r="M2440" s="55"/>
      <c r="N2440" s="55"/>
      <c r="O2440" s="55"/>
      <c r="P2440" s="55"/>
      <c r="Q2440" s="28">
        <v>2021</v>
      </c>
      <c r="R2440" s="28">
        <v>8</v>
      </c>
      <c r="S2440" s="28">
        <v>30</v>
      </c>
      <c r="T2440" s="55"/>
      <c r="U2440" s="55"/>
      <c r="V2440" s="55"/>
      <c r="W2440" s="55"/>
      <c r="X2440" s="28">
        <v>2021</v>
      </c>
      <c r="Y2440" s="28">
        <v>8</v>
      </c>
      <c r="Z2440" s="28">
        <v>30</v>
      </c>
    </row>
    <row r="2441" spans="10:26" x14ac:dyDescent="0.25">
      <c r="J2441" s="28">
        <v>2021</v>
      </c>
      <c r="K2441" s="28">
        <v>8</v>
      </c>
      <c r="L2441" s="28">
        <v>31</v>
      </c>
      <c r="M2441" s="55"/>
      <c r="N2441" s="55"/>
      <c r="O2441" s="55"/>
      <c r="P2441" s="55"/>
      <c r="Q2441" s="28">
        <v>2021</v>
      </c>
      <c r="R2441" s="28">
        <v>8</v>
      </c>
      <c r="S2441" s="28">
        <v>31</v>
      </c>
      <c r="T2441" s="55"/>
      <c r="U2441" s="55"/>
      <c r="V2441" s="55"/>
      <c r="W2441" s="55"/>
      <c r="X2441" s="28">
        <v>2021</v>
      </c>
      <c r="Y2441" s="28">
        <v>8</v>
      </c>
      <c r="Z2441" s="28">
        <v>31</v>
      </c>
    </row>
    <row r="2442" spans="10:26" x14ac:dyDescent="0.25">
      <c r="J2442" s="28">
        <v>2021</v>
      </c>
      <c r="K2442" s="28">
        <v>9</v>
      </c>
      <c r="L2442" s="28">
        <v>1</v>
      </c>
      <c r="M2442" s="55"/>
      <c r="N2442" s="55"/>
      <c r="O2442" s="55"/>
      <c r="P2442" s="55"/>
      <c r="Q2442" s="28">
        <v>2021</v>
      </c>
      <c r="R2442" s="28">
        <v>9</v>
      </c>
      <c r="S2442" s="28">
        <v>1</v>
      </c>
      <c r="T2442" s="55"/>
      <c r="U2442" s="55"/>
      <c r="V2442" s="55"/>
      <c r="W2442" s="55"/>
      <c r="X2442" s="28">
        <v>2021</v>
      </c>
      <c r="Y2442" s="28">
        <v>9</v>
      </c>
      <c r="Z2442" s="28">
        <v>1</v>
      </c>
    </row>
    <row r="2443" spans="10:26" x14ac:dyDescent="0.25">
      <c r="J2443" s="28">
        <v>2021</v>
      </c>
      <c r="K2443" s="28">
        <v>9</v>
      </c>
      <c r="L2443" s="28">
        <v>2</v>
      </c>
      <c r="M2443" s="55"/>
      <c r="N2443" s="55"/>
      <c r="O2443" s="55"/>
      <c r="P2443" s="55"/>
      <c r="Q2443" s="28">
        <v>2021</v>
      </c>
      <c r="R2443" s="28">
        <v>9</v>
      </c>
      <c r="S2443" s="28">
        <v>2</v>
      </c>
      <c r="T2443" s="55"/>
      <c r="U2443" s="55"/>
      <c r="V2443" s="55"/>
      <c r="W2443" s="55"/>
      <c r="X2443" s="28">
        <v>2021</v>
      </c>
      <c r="Y2443" s="28">
        <v>9</v>
      </c>
      <c r="Z2443" s="28">
        <v>2</v>
      </c>
    </row>
    <row r="2444" spans="10:26" x14ac:dyDescent="0.25">
      <c r="J2444" s="28">
        <v>2021</v>
      </c>
      <c r="K2444" s="28">
        <v>9</v>
      </c>
      <c r="L2444" s="28">
        <v>3</v>
      </c>
      <c r="M2444" s="55"/>
      <c r="N2444" s="55"/>
      <c r="O2444" s="55"/>
      <c r="P2444" s="55"/>
      <c r="Q2444" s="28">
        <v>2021</v>
      </c>
      <c r="R2444" s="28">
        <v>9</v>
      </c>
      <c r="S2444" s="28">
        <v>3</v>
      </c>
      <c r="T2444" s="55"/>
      <c r="U2444" s="55"/>
      <c r="V2444" s="55"/>
      <c r="W2444" s="55"/>
      <c r="X2444" s="28">
        <v>2021</v>
      </c>
      <c r="Y2444" s="28">
        <v>9</v>
      </c>
      <c r="Z2444" s="28">
        <v>3</v>
      </c>
    </row>
    <row r="2445" spans="10:26" x14ac:dyDescent="0.25">
      <c r="J2445" s="28">
        <v>2021</v>
      </c>
      <c r="K2445" s="28">
        <v>9</v>
      </c>
      <c r="L2445" s="28">
        <v>4</v>
      </c>
      <c r="M2445" s="55"/>
      <c r="N2445" s="55"/>
      <c r="O2445" s="55"/>
      <c r="P2445" s="55"/>
      <c r="Q2445" s="28">
        <v>2021</v>
      </c>
      <c r="R2445" s="28">
        <v>9</v>
      </c>
      <c r="S2445" s="28">
        <v>4</v>
      </c>
      <c r="T2445" s="55"/>
      <c r="U2445" s="55"/>
      <c r="V2445" s="55"/>
      <c r="W2445" s="55"/>
      <c r="X2445" s="28">
        <v>2021</v>
      </c>
      <c r="Y2445" s="28">
        <v>9</v>
      </c>
      <c r="Z2445" s="28">
        <v>4</v>
      </c>
    </row>
    <row r="2446" spans="10:26" x14ac:dyDescent="0.25">
      <c r="J2446" s="28">
        <v>2021</v>
      </c>
      <c r="K2446" s="28">
        <v>9</v>
      </c>
      <c r="L2446" s="28">
        <v>5</v>
      </c>
      <c r="M2446" s="55"/>
      <c r="N2446" s="55"/>
      <c r="O2446" s="55"/>
      <c r="P2446" s="55"/>
      <c r="Q2446" s="28">
        <v>2021</v>
      </c>
      <c r="R2446" s="28">
        <v>9</v>
      </c>
      <c r="S2446" s="28">
        <v>5</v>
      </c>
      <c r="T2446" s="55"/>
      <c r="U2446" s="55"/>
      <c r="V2446" s="55"/>
      <c r="W2446" s="55"/>
      <c r="X2446" s="28">
        <v>2021</v>
      </c>
      <c r="Y2446" s="28">
        <v>9</v>
      </c>
      <c r="Z2446" s="28">
        <v>5</v>
      </c>
    </row>
    <row r="2447" spans="10:26" x14ac:dyDescent="0.25">
      <c r="J2447" s="28">
        <v>2021</v>
      </c>
      <c r="K2447" s="28">
        <v>9</v>
      </c>
      <c r="L2447" s="28">
        <v>6</v>
      </c>
      <c r="M2447" s="55"/>
      <c r="N2447" s="55"/>
      <c r="O2447" s="55"/>
      <c r="P2447" s="55"/>
      <c r="Q2447" s="28">
        <v>2021</v>
      </c>
      <c r="R2447" s="28">
        <v>9</v>
      </c>
      <c r="S2447" s="28">
        <v>6</v>
      </c>
      <c r="T2447" s="55"/>
      <c r="U2447" s="55"/>
      <c r="V2447" s="55"/>
      <c r="W2447" s="55"/>
      <c r="X2447" s="28">
        <v>2021</v>
      </c>
      <c r="Y2447" s="28">
        <v>9</v>
      </c>
      <c r="Z2447" s="28">
        <v>6</v>
      </c>
    </row>
    <row r="2448" spans="10:26" x14ac:dyDescent="0.25">
      <c r="J2448" s="28">
        <v>2021</v>
      </c>
      <c r="K2448" s="28">
        <v>9</v>
      </c>
      <c r="L2448" s="28">
        <v>7</v>
      </c>
      <c r="M2448" s="55"/>
      <c r="N2448" s="55"/>
      <c r="O2448" s="55"/>
      <c r="P2448" s="55"/>
      <c r="Q2448" s="28">
        <v>2021</v>
      </c>
      <c r="R2448" s="28">
        <v>9</v>
      </c>
      <c r="S2448" s="28">
        <v>7</v>
      </c>
      <c r="T2448" s="55"/>
      <c r="U2448" s="55"/>
      <c r="V2448" s="55"/>
      <c r="W2448" s="55"/>
      <c r="X2448" s="28">
        <v>2021</v>
      </c>
      <c r="Y2448" s="28">
        <v>9</v>
      </c>
      <c r="Z2448" s="28">
        <v>7</v>
      </c>
    </row>
    <row r="2449" spans="10:26" x14ac:dyDescent="0.25">
      <c r="J2449" s="28">
        <v>2021</v>
      </c>
      <c r="K2449" s="28">
        <v>9</v>
      </c>
      <c r="L2449" s="28">
        <v>8</v>
      </c>
      <c r="M2449" s="55"/>
      <c r="N2449" s="55"/>
      <c r="O2449" s="55"/>
      <c r="P2449" s="55"/>
      <c r="Q2449" s="28">
        <v>2021</v>
      </c>
      <c r="R2449" s="28">
        <v>9</v>
      </c>
      <c r="S2449" s="28">
        <v>8</v>
      </c>
      <c r="T2449" s="55"/>
      <c r="U2449" s="55"/>
      <c r="V2449" s="55"/>
      <c r="W2449" s="55"/>
      <c r="X2449" s="28">
        <v>2021</v>
      </c>
      <c r="Y2449" s="28">
        <v>9</v>
      </c>
      <c r="Z2449" s="28">
        <v>8</v>
      </c>
    </row>
    <row r="2450" spans="10:26" x14ac:dyDescent="0.25">
      <c r="J2450" s="28">
        <v>2021</v>
      </c>
      <c r="K2450" s="28">
        <v>9</v>
      </c>
      <c r="L2450" s="28">
        <v>9</v>
      </c>
      <c r="M2450" s="55"/>
      <c r="N2450" s="55"/>
      <c r="O2450" s="55"/>
      <c r="P2450" s="55"/>
      <c r="Q2450" s="28">
        <v>2021</v>
      </c>
      <c r="R2450" s="28">
        <v>9</v>
      </c>
      <c r="S2450" s="28">
        <v>9</v>
      </c>
      <c r="T2450" s="55"/>
      <c r="U2450" s="55"/>
      <c r="V2450" s="55"/>
      <c r="W2450" s="55"/>
      <c r="X2450" s="28">
        <v>2021</v>
      </c>
      <c r="Y2450" s="28">
        <v>9</v>
      </c>
      <c r="Z2450" s="28">
        <v>9</v>
      </c>
    </row>
    <row r="2451" spans="10:26" x14ac:dyDescent="0.25">
      <c r="J2451" s="28">
        <v>2021</v>
      </c>
      <c r="K2451" s="28">
        <v>9</v>
      </c>
      <c r="L2451" s="28">
        <v>10</v>
      </c>
      <c r="M2451" s="55"/>
      <c r="N2451" s="55"/>
      <c r="O2451" s="55"/>
      <c r="P2451" s="55"/>
      <c r="Q2451" s="28">
        <v>2021</v>
      </c>
      <c r="R2451" s="28">
        <v>9</v>
      </c>
      <c r="S2451" s="28">
        <v>10</v>
      </c>
      <c r="T2451" s="55"/>
      <c r="U2451" s="55"/>
      <c r="V2451" s="55"/>
      <c r="W2451" s="55"/>
      <c r="X2451" s="28">
        <v>2021</v>
      </c>
      <c r="Y2451" s="28">
        <v>9</v>
      </c>
      <c r="Z2451" s="28">
        <v>10</v>
      </c>
    </row>
    <row r="2452" spans="10:26" x14ac:dyDescent="0.25">
      <c r="J2452" s="28">
        <v>2021</v>
      </c>
      <c r="K2452" s="28">
        <v>9</v>
      </c>
      <c r="L2452" s="28">
        <v>11</v>
      </c>
      <c r="M2452" s="55"/>
      <c r="N2452" s="55"/>
      <c r="O2452" s="55"/>
      <c r="P2452" s="55"/>
      <c r="Q2452" s="28">
        <v>2021</v>
      </c>
      <c r="R2452" s="28">
        <v>9</v>
      </c>
      <c r="S2452" s="28">
        <v>11</v>
      </c>
      <c r="T2452" s="55"/>
      <c r="U2452" s="55"/>
      <c r="V2452" s="55"/>
      <c r="W2452" s="55"/>
      <c r="X2452" s="28">
        <v>2021</v>
      </c>
      <c r="Y2452" s="28">
        <v>9</v>
      </c>
      <c r="Z2452" s="28">
        <v>11</v>
      </c>
    </row>
    <row r="2453" spans="10:26" x14ac:dyDescent="0.25">
      <c r="J2453" s="28">
        <v>2021</v>
      </c>
      <c r="K2453" s="28">
        <v>9</v>
      </c>
      <c r="L2453" s="28">
        <v>12</v>
      </c>
      <c r="M2453" s="55"/>
      <c r="N2453" s="55"/>
      <c r="O2453" s="55"/>
      <c r="P2453" s="55"/>
      <c r="Q2453" s="28">
        <v>2021</v>
      </c>
      <c r="R2453" s="28">
        <v>9</v>
      </c>
      <c r="S2453" s="28">
        <v>12</v>
      </c>
      <c r="T2453" s="55"/>
      <c r="U2453" s="55"/>
      <c r="V2453" s="55"/>
      <c r="W2453" s="55"/>
      <c r="X2453" s="28">
        <v>2021</v>
      </c>
      <c r="Y2453" s="28">
        <v>9</v>
      </c>
      <c r="Z2453" s="28">
        <v>12</v>
      </c>
    </row>
    <row r="2454" spans="10:26" x14ac:dyDescent="0.25">
      <c r="J2454" s="28">
        <v>2021</v>
      </c>
      <c r="K2454" s="28">
        <v>9</v>
      </c>
      <c r="L2454" s="28">
        <v>13</v>
      </c>
      <c r="M2454" s="55"/>
      <c r="N2454" s="55"/>
      <c r="O2454" s="55"/>
      <c r="P2454" s="55"/>
      <c r="Q2454" s="28">
        <v>2021</v>
      </c>
      <c r="R2454" s="28">
        <v>9</v>
      </c>
      <c r="S2454" s="28">
        <v>13</v>
      </c>
      <c r="T2454" s="55"/>
      <c r="U2454" s="55"/>
      <c r="V2454" s="55"/>
      <c r="W2454" s="55"/>
      <c r="X2454" s="28">
        <v>2021</v>
      </c>
      <c r="Y2454" s="28">
        <v>9</v>
      </c>
      <c r="Z2454" s="28">
        <v>13</v>
      </c>
    </row>
    <row r="2455" spans="10:26" x14ac:dyDescent="0.25">
      <c r="J2455" s="28">
        <v>2021</v>
      </c>
      <c r="K2455" s="28">
        <v>9</v>
      </c>
      <c r="L2455" s="28">
        <v>14</v>
      </c>
      <c r="M2455" s="55"/>
      <c r="N2455" s="55"/>
      <c r="O2455" s="55"/>
      <c r="P2455" s="55"/>
      <c r="Q2455" s="28">
        <v>2021</v>
      </c>
      <c r="R2455" s="28">
        <v>9</v>
      </c>
      <c r="S2455" s="28">
        <v>14</v>
      </c>
      <c r="T2455" s="55"/>
      <c r="U2455" s="55"/>
      <c r="V2455" s="55"/>
      <c r="W2455" s="55"/>
      <c r="X2455" s="28">
        <v>2021</v>
      </c>
      <c r="Y2455" s="28">
        <v>9</v>
      </c>
      <c r="Z2455" s="28">
        <v>14</v>
      </c>
    </row>
    <row r="2456" spans="10:26" x14ac:dyDescent="0.25">
      <c r="J2456" s="28">
        <v>2021</v>
      </c>
      <c r="K2456" s="28">
        <v>9</v>
      </c>
      <c r="L2456" s="28">
        <v>15</v>
      </c>
      <c r="M2456" s="55"/>
      <c r="N2456" s="55"/>
      <c r="O2456" s="55"/>
      <c r="P2456" s="55"/>
      <c r="Q2456" s="28">
        <v>2021</v>
      </c>
      <c r="R2456" s="28">
        <v>9</v>
      </c>
      <c r="S2456" s="28">
        <v>15</v>
      </c>
      <c r="T2456" s="55"/>
      <c r="U2456" s="55"/>
      <c r="V2456" s="55"/>
      <c r="W2456" s="55"/>
      <c r="X2456" s="28">
        <v>2021</v>
      </c>
      <c r="Y2456" s="28">
        <v>9</v>
      </c>
      <c r="Z2456" s="28">
        <v>15</v>
      </c>
    </row>
    <row r="2457" spans="10:26" x14ac:dyDescent="0.25">
      <c r="J2457" s="28">
        <v>2021</v>
      </c>
      <c r="K2457" s="28">
        <v>9</v>
      </c>
      <c r="L2457" s="28">
        <v>16</v>
      </c>
      <c r="M2457" s="55"/>
      <c r="N2457" s="55"/>
      <c r="O2457" s="55"/>
      <c r="P2457" s="55"/>
      <c r="Q2457" s="28">
        <v>2021</v>
      </c>
      <c r="R2457" s="28">
        <v>9</v>
      </c>
      <c r="S2457" s="28">
        <v>16</v>
      </c>
      <c r="T2457" s="55"/>
      <c r="U2457" s="55"/>
      <c r="V2457" s="55"/>
      <c r="W2457" s="55"/>
      <c r="X2457" s="28">
        <v>2021</v>
      </c>
      <c r="Y2457" s="28">
        <v>9</v>
      </c>
      <c r="Z2457" s="28">
        <v>16</v>
      </c>
    </row>
    <row r="2458" spans="10:26" x14ac:dyDescent="0.25">
      <c r="J2458" s="28">
        <v>2021</v>
      </c>
      <c r="K2458" s="28">
        <v>9</v>
      </c>
      <c r="L2458" s="28">
        <v>17</v>
      </c>
      <c r="M2458" s="55"/>
      <c r="N2458" s="55"/>
      <c r="O2458" s="55"/>
      <c r="P2458" s="55"/>
      <c r="Q2458" s="28">
        <v>2021</v>
      </c>
      <c r="R2458" s="28">
        <v>9</v>
      </c>
      <c r="S2458" s="28">
        <v>17</v>
      </c>
      <c r="T2458" s="55"/>
      <c r="U2458" s="55"/>
      <c r="V2458" s="55"/>
      <c r="W2458" s="55"/>
      <c r="X2458" s="28">
        <v>2021</v>
      </c>
      <c r="Y2458" s="28">
        <v>9</v>
      </c>
      <c r="Z2458" s="28">
        <v>17</v>
      </c>
    </row>
    <row r="2459" spans="10:26" x14ac:dyDescent="0.25">
      <c r="J2459" s="28">
        <v>2021</v>
      </c>
      <c r="K2459" s="28">
        <v>9</v>
      </c>
      <c r="L2459" s="28">
        <v>18</v>
      </c>
      <c r="M2459" s="55"/>
      <c r="N2459" s="55"/>
      <c r="O2459" s="55"/>
      <c r="P2459" s="55"/>
      <c r="Q2459" s="28">
        <v>2021</v>
      </c>
      <c r="R2459" s="28">
        <v>9</v>
      </c>
      <c r="S2459" s="28">
        <v>18</v>
      </c>
      <c r="T2459" s="55"/>
      <c r="U2459" s="55"/>
      <c r="V2459" s="55"/>
      <c r="W2459" s="55"/>
      <c r="X2459" s="28">
        <v>2021</v>
      </c>
      <c r="Y2459" s="28">
        <v>9</v>
      </c>
      <c r="Z2459" s="28">
        <v>18</v>
      </c>
    </row>
    <row r="2460" spans="10:26" x14ac:dyDescent="0.25">
      <c r="J2460" s="28">
        <v>2021</v>
      </c>
      <c r="K2460" s="28">
        <v>9</v>
      </c>
      <c r="L2460" s="28">
        <v>19</v>
      </c>
      <c r="M2460" s="55"/>
      <c r="N2460" s="55"/>
      <c r="O2460" s="55"/>
      <c r="P2460" s="55"/>
      <c r="Q2460" s="28">
        <v>2021</v>
      </c>
      <c r="R2460" s="28">
        <v>9</v>
      </c>
      <c r="S2460" s="28">
        <v>19</v>
      </c>
      <c r="T2460" s="55"/>
      <c r="U2460" s="55"/>
      <c r="V2460" s="55"/>
      <c r="W2460" s="55"/>
      <c r="X2460" s="28">
        <v>2021</v>
      </c>
      <c r="Y2460" s="28">
        <v>9</v>
      </c>
      <c r="Z2460" s="28">
        <v>19</v>
      </c>
    </row>
    <row r="2461" spans="10:26" x14ac:dyDescent="0.25">
      <c r="J2461" s="28">
        <v>2021</v>
      </c>
      <c r="K2461" s="28">
        <v>9</v>
      </c>
      <c r="L2461" s="28">
        <v>20</v>
      </c>
      <c r="M2461" s="55"/>
      <c r="N2461" s="55"/>
      <c r="O2461" s="55"/>
      <c r="P2461" s="55"/>
      <c r="Q2461" s="28">
        <v>2021</v>
      </c>
      <c r="R2461" s="28">
        <v>9</v>
      </c>
      <c r="S2461" s="28">
        <v>20</v>
      </c>
      <c r="T2461" s="55"/>
      <c r="U2461" s="55"/>
      <c r="V2461" s="55"/>
      <c r="W2461" s="55"/>
      <c r="X2461" s="28">
        <v>2021</v>
      </c>
      <c r="Y2461" s="28">
        <v>9</v>
      </c>
      <c r="Z2461" s="28">
        <v>20</v>
      </c>
    </row>
    <row r="2462" spans="10:26" x14ac:dyDescent="0.25">
      <c r="J2462" s="28">
        <v>2021</v>
      </c>
      <c r="K2462" s="28">
        <v>9</v>
      </c>
      <c r="L2462" s="28">
        <v>21</v>
      </c>
      <c r="M2462" s="55"/>
      <c r="N2462" s="55"/>
      <c r="O2462" s="55"/>
      <c r="P2462" s="55"/>
      <c r="Q2462" s="28">
        <v>2021</v>
      </c>
      <c r="R2462" s="28">
        <v>9</v>
      </c>
      <c r="S2462" s="28">
        <v>21</v>
      </c>
      <c r="T2462" s="55"/>
      <c r="U2462" s="55"/>
      <c r="V2462" s="55"/>
      <c r="W2462" s="55"/>
      <c r="X2462" s="28">
        <v>2021</v>
      </c>
      <c r="Y2462" s="28">
        <v>9</v>
      </c>
      <c r="Z2462" s="28">
        <v>21</v>
      </c>
    </row>
    <row r="2463" spans="10:26" x14ac:dyDescent="0.25">
      <c r="J2463" s="28">
        <v>2021</v>
      </c>
      <c r="K2463" s="28">
        <v>9</v>
      </c>
      <c r="L2463" s="28">
        <v>22</v>
      </c>
      <c r="M2463" s="55"/>
      <c r="N2463" s="55"/>
      <c r="O2463" s="55"/>
      <c r="P2463" s="55"/>
      <c r="Q2463" s="28">
        <v>2021</v>
      </c>
      <c r="R2463" s="28">
        <v>9</v>
      </c>
      <c r="S2463" s="28">
        <v>22</v>
      </c>
      <c r="T2463" s="55"/>
      <c r="U2463" s="55"/>
      <c r="V2463" s="55"/>
      <c r="W2463" s="55"/>
      <c r="X2463" s="28">
        <v>2021</v>
      </c>
      <c r="Y2463" s="28">
        <v>9</v>
      </c>
      <c r="Z2463" s="28">
        <v>22</v>
      </c>
    </row>
    <row r="2464" spans="10:26" x14ac:dyDescent="0.25">
      <c r="J2464" s="28">
        <v>2021</v>
      </c>
      <c r="K2464" s="28">
        <v>9</v>
      </c>
      <c r="L2464" s="28">
        <v>23</v>
      </c>
      <c r="M2464" s="55"/>
      <c r="N2464" s="55"/>
      <c r="O2464" s="55"/>
      <c r="P2464" s="55"/>
      <c r="Q2464" s="28">
        <v>2021</v>
      </c>
      <c r="R2464" s="28">
        <v>9</v>
      </c>
      <c r="S2464" s="28">
        <v>23</v>
      </c>
      <c r="T2464" s="55"/>
      <c r="U2464" s="55"/>
      <c r="V2464" s="55"/>
      <c r="W2464" s="55"/>
      <c r="X2464" s="28">
        <v>2021</v>
      </c>
      <c r="Y2464" s="28">
        <v>9</v>
      </c>
      <c r="Z2464" s="28">
        <v>23</v>
      </c>
    </row>
    <row r="2465" spans="10:29" x14ac:dyDescent="0.25">
      <c r="J2465" s="28">
        <v>2021</v>
      </c>
      <c r="K2465" s="28">
        <v>9</v>
      </c>
      <c r="L2465" s="28">
        <v>24</v>
      </c>
      <c r="M2465" s="55"/>
      <c r="N2465" s="55"/>
      <c r="O2465" s="55"/>
      <c r="P2465" s="55"/>
      <c r="Q2465" s="28">
        <v>2021</v>
      </c>
      <c r="R2465" s="28">
        <v>9</v>
      </c>
      <c r="S2465" s="28">
        <v>24</v>
      </c>
      <c r="T2465" s="55"/>
      <c r="U2465" s="55"/>
      <c r="V2465" s="55"/>
      <c r="W2465" s="55"/>
      <c r="X2465" s="28">
        <v>2021</v>
      </c>
      <c r="Y2465" s="28">
        <v>9</v>
      </c>
      <c r="Z2465" s="28">
        <v>24</v>
      </c>
    </row>
    <row r="2466" spans="10:29" x14ac:dyDescent="0.25">
      <c r="J2466" s="28">
        <v>2021</v>
      </c>
      <c r="K2466" s="28">
        <v>9</v>
      </c>
      <c r="L2466" s="28">
        <v>25</v>
      </c>
      <c r="M2466" s="55"/>
      <c r="N2466" s="55"/>
      <c r="O2466" s="55"/>
      <c r="P2466" s="55"/>
      <c r="Q2466" s="28">
        <v>2021</v>
      </c>
      <c r="R2466" s="28">
        <v>9</v>
      </c>
      <c r="S2466" s="28">
        <v>25</v>
      </c>
      <c r="T2466" s="55"/>
      <c r="U2466" s="55"/>
      <c r="V2466" s="55"/>
      <c r="W2466" s="55"/>
      <c r="X2466" s="28">
        <v>2021</v>
      </c>
      <c r="Y2466" s="28">
        <v>9</v>
      </c>
      <c r="Z2466" s="28">
        <v>25</v>
      </c>
    </row>
    <row r="2467" spans="10:29" x14ac:dyDescent="0.25">
      <c r="J2467" s="28">
        <v>2021</v>
      </c>
      <c r="K2467" s="28">
        <v>9</v>
      </c>
      <c r="L2467" s="28">
        <v>26</v>
      </c>
      <c r="M2467" s="55"/>
      <c r="N2467" s="55"/>
      <c r="O2467" s="55"/>
      <c r="P2467" s="55"/>
      <c r="Q2467" s="28">
        <v>2021</v>
      </c>
      <c r="R2467" s="28">
        <v>9</v>
      </c>
      <c r="S2467" s="28">
        <v>26</v>
      </c>
      <c r="T2467" s="55"/>
      <c r="U2467" s="55"/>
      <c r="V2467" s="55"/>
      <c r="W2467" s="55"/>
      <c r="X2467" s="28">
        <v>2021</v>
      </c>
      <c r="Y2467" s="28">
        <v>9</v>
      </c>
      <c r="Z2467" s="28">
        <v>26</v>
      </c>
    </row>
    <row r="2468" spans="10:29" x14ac:dyDescent="0.25">
      <c r="J2468" s="28">
        <v>2021</v>
      </c>
      <c r="K2468" s="28">
        <v>9</v>
      </c>
      <c r="L2468" s="28">
        <v>27</v>
      </c>
      <c r="M2468" s="55"/>
      <c r="N2468" s="55"/>
      <c r="O2468" s="55"/>
      <c r="P2468" s="55"/>
      <c r="Q2468" s="28">
        <v>2021</v>
      </c>
      <c r="R2468" s="28">
        <v>9</v>
      </c>
      <c r="S2468" s="28">
        <v>27</v>
      </c>
      <c r="T2468" s="55"/>
      <c r="U2468" s="55"/>
      <c r="V2468" s="55"/>
      <c r="W2468" s="55"/>
      <c r="X2468" s="28">
        <v>2021</v>
      </c>
      <c r="Y2468" s="28">
        <v>9</v>
      </c>
      <c r="Z2468" s="28">
        <v>27</v>
      </c>
    </row>
    <row r="2469" spans="10:29" x14ac:dyDescent="0.25">
      <c r="J2469" s="28">
        <v>2021</v>
      </c>
      <c r="K2469" s="28">
        <v>9</v>
      </c>
      <c r="L2469" s="28">
        <v>28</v>
      </c>
      <c r="M2469" s="55"/>
      <c r="N2469" s="55"/>
      <c r="O2469" s="55"/>
      <c r="P2469" s="55"/>
      <c r="Q2469" s="28">
        <v>2021</v>
      </c>
      <c r="R2469" s="28">
        <v>9</v>
      </c>
      <c r="S2469" s="28">
        <v>28</v>
      </c>
      <c r="T2469" s="55"/>
      <c r="U2469" s="55"/>
      <c r="V2469" s="55"/>
      <c r="W2469" s="55"/>
      <c r="X2469" s="28">
        <v>2021</v>
      </c>
      <c r="Y2469" s="28">
        <v>9</v>
      </c>
      <c r="Z2469" s="28">
        <v>28</v>
      </c>
    </row>
    <row r="2470" spans="10:29" x14ac:dyDescent="0.25">
      <c r="J2470" s="28">
        <v>2021</v>
      </c>
      <c r="K2470" s="28">
        <v>9</v>
      </c>
      <c r="L2470" s="28">
        <v>29</v>
      </c>
      <c r="M2470" s="55"/>
      <c r="N2470" s="55"/>
      <c r="O2470" s="55"/>
      <c r="P2470" s="55"/>
      <c r="Q2470" s="28">
        <v>2021</v>
      </c>
      <c r="R2470" s="28">
        <v>9</v>
      </c>
      <c r="S2470" s="28">
        <v>29</v>
      </c>
      <c r="T2470" s="55"/>
      <c r="U2470" s="55"/>
      <c r="V2470" s="55"/>
      <c r="W2470" s="55"/>
      <c r="X2470" s="28">
        <v>2021</v>
      </c>
      <c r="Y2470" s="28">
        <v>9</v>
      </c>
      <c r="Z2470" s="28">
        <v>29</v>
      </c>
    </row>
    <row r="2471" spans="10:29" x14ac:dyDescent="0.25">
      <c r="J2471" s="28">
        <v>2021</v>
      </c>
      <c r="K2471" s="28">
        <v>9</v>
      </c>
      <c r="L2471" s="28">
        <v>30</v>
      </c>
      <c r="M2471" s="55"/>
      <c r="N2471" s="55"/>
      <c r="O2471" s="55"/>
      <c r="P2471" s="55"/>
      <c r="Q2471" s="28">
        <v>2021</v>
      </c>
      <c r="R2471" s="28">
        <v>9</v>
      </c>
      <c r="S2471" s="28">
        <v>30</v>
      </c>
      <c r="T2471" s="55"/>
      <c r="U2471" s="55"/>
      <c r="V2471" s="55"/>
      <c r="W2471" s="55"/>
      <c r="X2471" s="28">
        <v>2021</v>
      </c>
      <c r="Y2471" s="28">
        <v>9</v>
      </c>
      <c r="Z2471" s="28">
        <v>30</v>
      </c>
    </row>
    <row r="2472" spans="10:29" x14ac:dyDescent="0.25">
      <c r="J2472" s="28">
        <v>2021</v>
      </c>
      <c r="K2472" s="28">
        <v>10</v>
      </c>
      <c r="L2472" s="28">
        <v>1</v>
      </c>
      <c r="M2472" s="55">
        <v>65.47063</v>
      </c>
      <c r="N2472" s="55"/>
      <c r="O2472" s="55">
        <v>77.326329999999999</v>
      </c>
      <c r="P2472" s="55"/>
      <c r="Q2472" s="28">
        <v>2021</v>
      </c>
      <c r="R2472" s="28">
        <v>10</v>
      </c>
      <c r="S2472" s="28">
        <v>1</v>
      </c>
      <c r="T2472" s="55">
        <v>206.89</v>
      </c>
      <c r="U2472" s="55"/>
      <c r="V2472" s="55">
        <v>63.926630000000003</v>
      </c>
      <c r="W2472" s="55"/>
      <c r="X2472" s="28">
        <v>2021</v>
      </c>
      <c r="Y2472" s="28">
        <v>10</v>
      </c>
      <c r="Z2472" s="28">
        <v>1</v>
      </c>
      <c r="AA2472" s="28">
        <v>216.87629999999999</v>
      </c>
      <c r="AC2472" s="28">
        <v>17.241620000000001</v>
      </c>
    </row>
    <row r="2473" spans="10:29" x14ac:dyDescent="0.25">
      <c r="J2473" s="28">
        <v>2021</v>
      </c>
      <c r="K2473" s="28">
        <v>10</v>
      </c>
      <c r="L2473" s="28">
        <v>2</v>
      </c>
      <c r="M2473" s="55">
        <v>90.307500000000005</v>
      </c>
      <c r="N2473" s="55"/>
      <c r="O2473" s="55">
        <v>55.35548</v>
      </c>
      <c r="P2473" s="55"/>
      <c r="Q2473" s="28">
        <v>2021</v>
      </c>
      <c r="R2473" s="28">
        <v>10</v>
      </c>
      <c r="S2473" s="28">
        <v>2</v>
      </c>
      <c r="T2473" s="55">
        <v>216.0008</v>
      </c>
      <c r="U2473" s="55"/>
      <c r="V2473" s="55">
        <v>46.144820000000003</v>
      </c>
      <c r="W2473" s="55"/>
      <c r="X2473" s="28">
        <v>2021</v>
      </c>
      <c r="Y2473" s="28">
        <v>10</v>
      </c>
      <c r="Z2473" s="28">
        <v>2</v>
      </c>
      <c r="AA2473" s="28">
        <v>162.95500000000001</v>
      </c>
      <c r="AC2473" s="28">
        <v>44.532049999999998</v>
      </c>
    </row>
    <row r="2474" spans="10:29" x14ac:dyDescent="0.25">
      <c r="J2474" s="28">
        <v>2021</v>
      </c>
      <c r="K2474" s="28">
        <v>10</v>
      </c>
      <c r="L2474" s="28">
        <v>3</v>
      </c>
      <c r="M2474" s="55">
        <v>27.98854</v>
      </c>
      <c r="N2474" s="55"/>
      <c r="O2474" s="55">
        <v>78.939130000000006</v>
      </c>
      <c r="P2474" s="55"/>
      <c r="Q2474" s="28">
        <v>2021</v>
      </c>
      <c r="R2474" s="28">
        <v>10</v>
      </c>
      <c r="S2474" s="28">
        <v>3</v>
      </c>
      <c r="T2474" s="55">
        <v>169.56290000000001</v>
      </c>
      <c r="U2474" s="55"/>
      <c r="V2474" s="55">
        <v>62.334580000000003</v>
      </c>
      <c r="W2474" s="55"/>
      <c r="X2474" s="28">
        <v>2021</v>
      </c>
      <c r="Y2474" s="28">
        <v>10</v>
      </c>
      <c r="Z2474" s="28">
        <v>3</v>
      </c>
      <c r="AA2474" s="28">
        <v>115.6558</v>
      </c>
      <c r="AC2474" s="28">
        <v>49.313339999999997</v>
      </c>
    </row>
    <row r="2475" spans="10:29" x14ac:dyDescent="0.25">
      <c r="J2475" s="28">
        <v>2021</v>
      </c>
      <c r="K2475" s="28">
        <v>10</v>
      </c>
      <c r="L2475" s="28">
        <v>4</v>
      </c>
      <c r="M2475" s="55">
        <v>146.1181</v>
      </c>
      <c r="N2475" s="55"/>
      <c r="O2475" s="55">
        <v>61.813859999999998</v>
      </c>
      <c r="P2475" s="55"/>
      <c r="Q2475" s="28">
        <v>2021</v>
      </c>
      <c r="R2475" s="28">
        <v>10</v>
      </c>
      <c r="S2475" s="28">
        <v>4</v>
      </c>
      <c r="T2475" s="55">
        <v>251.4333</v>
      </c>
      <c r="U2475" s="55"/>
      <c r="V2475" s="55">
        <v>26.10445</v>
      </c>
      <c r="W2475" s="55"/>
      <c r="X2475" s="28">
        <v>2021</v>
      </c>
      <c r="Y2475" s="28">
        <v>10</v>
      </c>
      <c r="Z2475" s="28">
        <v>4</v>
      </c>
      <c r="AA2475" s="28">
        <v>189.73920000000001</v>
      </c>
      <c r="AC2475" s="28">
        <v>42.307960000000001</v>
      </c>
    </row>
    <row r="2476" spans="10:29" x14ac:dyDescent="0.25">
      <c r="J2476" s="28">
        <v>2021</v>
      </c>
      <c r="K2476" s="28">
        <v>10</v>
      </c>
      <c r="L2476" s="28">
        <v>5</v>
      </c>
      <c r="M2476" s="55">
        <v>156.32</v>
      </c>
      <c r="N2476" s="55"/>
      <c r="O2476" s="55">
        <v>58.116819999999997</v>
      </c>
      <c r="P2476" s="55"/>
      <c r="Q2476" s="28">
        <v>2021</v>
      </c>
      <c r="R2476" s="28">
        <v>10</v>
      </c>
      <c r="S2476" s="28">
        <v>5</v>
      </c>
      <c r="T2476" s="55">
        <v>211.43119999999999</v>
      </c>
      <c r="U2476" s="55"/>
      <c r="V2476" s="55">
        <v>44.267229999999998</v>
      </c>
      <c r="W2476" s="55"/>
      <c r="X2476" s="28">
        <v>2021</v>
      </c>
      <c r="Y2476" s="28">
        <v>10</v>
      </c>
      <c r="Z2476" s="28">
        <v>5</v>
      </c>
      <c r="AA2476" s="28">
        <v>207.61580000000001</v>
      </c>
      <c r="AC2476" s="28">
        <v>36.703899999999997</v>
      </c>
    </row>
    <row r="2477" spans="10:29" x14ac:dyDescent="0.25">
      <c r="J2477" s="28">
        <v>2021</v>
      </c>
      <c r="K2477" s="28">
        <v>10</v>
      </c>
      <c r="L2477" s="28">
        <v>6</v>
      </c>
      <c r="M2477" s="55">
        <v>199.02869999999999</v>
      </c>
      <c r="N2477" s="55"/>
      <c r="O2477" s="55">
        <v>32.984119999999997</v>
      </c>
      <c r="P2477" s="55"/>
      <c r="Q2477" s="28">
        <v>2021</v>
      </c>
      <c r="R2477" s="28">
        <v>10</v>
      </c>
      <c r="S2477" s="28">
        <v>6</v>
      </c>
      <c r="T2477" s="55">
        <v>234.79830000000001</v>
      </c>
      <c r="U2477" s="55"/>
      <c r="V2477" s="55">
        <v>40.707729999999998</v>
      </c>
      <c r="W2477" s="55"/>
      <c r="X2477" s="28">
        <v>2021</v>
      </c>
      <c r="Y2477" s="28">
        <v>10</v>
      </c>
      <c r="Z2477" s="28">
        <v>6</v>
      </c>
      <c r="AA2477" s="28">
        <v>231.58459999999999</v>
      </c>
      <c r="AC2477" s="28">
        <v>30.267969999999998</v>
      </c>
    </row>
    <row r="2478" spans="10:29" x14ac:dyDescent="0.25">
      <c r="J2478" s="28">
        <v>2021</v>
      </c>
      <c r="K2478" s="28">
        <v>10</v>
      </c>
      <c r="L2478" s="28">
        <v>7</v>
      </c>
      <c r="M2478" s="55">
        <v>295.44749999999999</v>
      </c>
      <c r="N2478" s="55"/>
      <c r="O2478" s="55">
        <v>25.90278</v>
      </c>
      <c r="P2478" s="55"/>
      <c r="Q2478" s="28">
        <v>2021</v>
      </c>
      <c r="R2478" s="28">
        <v>10</v>
      </c>
      <c r="S2478" s="28">
        <v>7</v>
      </c>
      <c r="T2478" s="55">
        <v>210.75</v>
      </c>
      <c r="U2478" s="55"/>
      <c r="V2478" s="55">
        <v>55.639200000000002</v>
      </c>
      <c r="W2478" s="55"/>
      <c r="X2478" s="28">
        <v>2021</v>
      </c>
      <c r="Y2478" s="28">
        <v>10</v>
      </c>
      <c r="Z2478" s="28">
        <v>7</v>
      </c>
      <c r="AA2478" s="28">
        <v>284.74</v>
      </c>
      <c r="AC2478" s="28">
        <v>26.602630000000001</v>
      </c>
    </row>
    <row r="2479" spans="10:29" x14ac:dyDescent="0.25">
      <c r="J2479" s="28">
        <v>2021</v>
      </c>
      <c r="K2479" s="28">
        <v>10</v>
      </c>
      <c r="L2479" s="28">
        <v>8</v>
      </c>
      <c r="M2479" s="55">
        <v>200.33</v>
      </c>
      <c r="N2479" s="55"/>
      <c r="O2479" s="55">
        <v>23.590409999999999</v>
      </c>
      <c r="P2479" s="55"/>
      <c r="Q2479" s="28">
        <v>2021</v>
      </c>
      <c r="R2479" s="28">
        <v>10</v>
      </c>
      <c r="S2479" s="28">
        <v>8</v>
      </c>
      <c r="T2479" s="55">
        <v>235.06790000000001</v>
      </c>
      <c r="U2479" s="55"/>
      <c r="V2479" s="55">
        <v>54.645690000000002</v>
      </c>
      <c r="W2479" s="55"/>
      <c r="X2479" s="28">
        <v>2021</v>
      </c>
      <c r="Y2479" s="28">
        <v>10</v>
      </c>
      <c r="Z2479" s="28">
        <v>8</v>
      </c>
      <c r="AA2479" s="28">
        <v>230.35079999999999</v>
      </c>
      <c r="AC2479" s="28">
        <v>26.268439999999998</v>
      </c>
    </row>
    <row r="2480" spans="10:29" x14ac:dyDescent="0.25">
      <c r="J2480" s="28">
        <v>2021</v>
      </c>
      <c r="K2480" s="28">
        <v>10</v>
      </c>
      <c r="L2480" s="28">
        <v>9</v>
      </c>
      <c r="M2480" s="55">
        <v>139.87039999999999</v>
      </c>
      <c r="N2480" s="55"/>
      <c r="O2480" s="55">
        <v>29.570709999999998</v>
      </c>
      <c r="P2480" s="55"/>
      <c r="Q2480" s="28">
        <v>2021</v>
      </c>
      <c r="R2480" s="28">
        <v>10</v>
      </c>
      <c r="S2480" s="28">
        <v>9</v>
      </c>
      <c r="T2480" s="55">
        <v>253.6387</v>
      </c>
      <c r="U2480" s="55"/>
      <c r="V2480" s="55">
        <v>23.220849999999999</v>
      </c>
      <c r="W2480" s="55"/>
      <c r="X2480" s="28">
        <v>2021</v>
      </c>
      <c r="Y2480" s="28">
        <v>10</v>
      </c>
      <c r="Z2480" s="28">
        <v>9</v>
      </c>
      <c r="AA2480" s="28">
        <v>220.5925</v>
      </c>
      <c r="AC2480" s="28">
        <v>34.677140000000001</v>
      </c>
    </row>
    <row r="2481" spans="10:29" x14ac:dyDescent="0.25">
      <c r="J2481" s="28">
        <v>2021</v>
      </c>
      <c r="K2481" s="28">
        <v>10</v>
      </c>
      <c r="L2481" s="28">
        <v>10</v>
      </c>
      <c r="M2481" s="55">
        <v>131.42150000000001</v>
      </c>
      <c r="N2481" s="55"/>
      <c r="O2481" s="55">
        <v>51.415840000000003</v>
      </c>
      <c r="P2481" s="55"/>
      <c r="Q2481" s="28">
        <v>2021</v>
      </c>
      <c r="R2481" s="28">
        <v>10</v>
      </c>
      <c r="S2481" s="28">
        <v>10</v>
      </c>
      <c r="T2481" s="55">
        <v>222.99870000000001</v>
      </c>
      <c r="U2481" s="55"/>
      <c r="V2481" s="55">
        <v>12.732710000000001</v>
      </c>
      <c r="W2481" s="55"/>
      <c r="X2481" s="28">
        <v>2021</v>
      </c>
      <c r="Y2481" s="28">
        <v>10</v>
      </c>
      <c r="Z2481" s="28">
        <v>10</v>
      </c>
      <c r="AA2481" s="28">
        <v>173.2244</v>
      </c>
      <c r="AC2481" s="28">
        <v>47.22007</v>
      </c>
    </row>
    <row r="2482" spans="10:29" x14ac:dyDescent="0.25">
      <c r="J2482" s="28">
        <v>2021</v>
      </c>
      <c r="K2482" s="28">
        <v>10</v>
      </c>
      <c r="L2482" s="28">
        <v>11</v>
      </c>
      <c r="M2482" s="55">
        <v>109.06789999999999</v>
      </c>
      <c r="N2482" s="55"/>
      <c r="O2482" s="55">
        <v>75.30829</v>
      </c>
      <c r="P2482" s="55"/>
      <c r="Q2482" s="28">
        <v>2021</v>
      </c>
      <c r="R2482" s="28">
        <v>10</v>
      </c>
      <c r="S2482" s="28">
        <v>11</v>
      </c>
      <c r="T2482" s="55">
        <v>259.07749999999999</v>
      </c>
      <c r="U2482" s="55"/>
      <c r="V2482" s="55">
        <v>6.1329830000000003</v>
      </c>
      <c r="W2482" s="55"/>
      <c r="X2482" s="28">
        <v>2021</v>
      </c>
      <c r="Y2482" s="28">
        <v>10</v>
      </c>
      <c r="Z2482" s="28">
        <v>11</v>
      </c>
      <c r="AA2482" s="28">
        <v>187.0213</v>
      </c>
      <c r="AC2482" s="28">
        <v>38.823650000000001</v>
      </c>
    </row>
    <row r="2483" spans="10:29" x14ac:dyDescent="0.25">
      <c r="J2483" s="28">
        <v>2021</v>
      </c>
      <c r="K2483" s="28">
        <v>10</v>
      </c>
      <c r="L2483" s="28">
        <v>12</v>
      </c>
      <c r="M2483" s="55">
        <v>153.64230000000001</v>
      </c>
      <c r="N2483" s="55"/>
      <c r="O2483" s="55">
        <v>53.167659999999998</v>
      </c>
      <c r="P2483" s="55"/>
      <c r="Q2483" s="28">
        <v>2021</v>
      </c>
      <c r="R2483" s="28">
        <v>10</v>
      </c>
      <c r="S2483" s="28">
        <v>12</v>
      </c>
      <c r="T2483" s="55">
        <v>279.54500000000002</v>
      </c>
      <c r="U2483" s="55"/>
      <c r="V2483" s="55">
        <v>6.5271600000000003</v>
      </c>
      <c r="W2483" s="55"/>
      <c r="X2483" s="28">
        <v>2021</v>
      </c>
      <c r="Y2483" s="28">
        <v>10</v>
      </c>
      <c r="Z2483" s="28">
        <v>12</v>
      </c>
      <c r="AA2483" s="28">
        <v>183.22790000000001</v>
      </c>
      <c r="AC2483" s="28">
        <v>36.671469999999999</v>
      </c>
    </row>
    <row r="2484" spans="10:29" x14ac:dyDescent="0.25">
      <c r="J2484" s="28">
        <v>2021</v>
      </c>
      <c r="K2484" s="28">
        <v>10</v>
      </c>
      <c r="L2484" s="28">
        <v>13</v>
      </c>
      <c r="M2484" s="55">
        <v>183.62979999999999</v>
      </c>
      <c r="N2484" s="55"/>
      <c r="O2484" s="55">
        <v>42.64273</v>
      </c>
      <c r="P2484" s="55"/>
      <c r="Q2484" s="28">
        <v>2021</v>
      </c>
      <c r="R2484" s="28">
        <v>10</v>
      </c>
      <c r="S2484" s="28">
        <v>13</v>
      </c>
      <c r="T2484" s="55">
        <v>243.63</v>
      </c>
      <c r="U2484" s="55"/>
      <c r="V2484" s="55">
        <v>9.1384899999999991</v>
      </c>
      <c r="W2484" s="55"/>
      <c r="X2484" s="28">
        <v>2021</v>
      </c>
      <c r="Y2484" s="28">
        <v>10</v>
      </c>
      <c r="Z2484" s="28">
        <v>13</v>
      </c>
      <c r="AA2484" s="28">
        <v>189.40119999999999</v>
      </c>
      <c r="AC2484" s="28">
        <v>36.96978</v>
      </c>
    </row>
    <row r="2485" spans="10:29" x14ac:dyDescent="0.25">
      <c r="J2485" s="28">
        <v>2021</v>
      </c>
      <c r="K2485" s="28">
        <v>10</v>
      </c>
      <c r="L2485" s="28">
        <v>14</v>
      </c>
      <c r="M2485" s="55">
        <v>107.3646</v>
      </c>
      <c r="N2485" s="55"/>
      <c r="O2485" s="55">
        <v>65.075119999999998</v>
      </c>
      <c r="P2485" s="55"/>
      <c r="Q2485" s="28">
        <v>2021</v>
      </c>
      <c r="R2485" s="28">
        <v>10</v>
      </c>
      <c r="S2485" s="28">
        <v>14</v>
      </c>
      <c r="T2485" s="55">
        <v>220.67959999999999</v>
      </c>
      <c r="U2485" s="55"/>
      <c r="V2485" s="55">
        <v>27.734159999999999</v>
      </c>
      <c r="W2485" s="55"/>
      <c r="X2485" s="28">
        <v>2021</v>
      </c>
      <c r="Y2485" s="28">
        <v>10</v>
      </c>
      <c r="Z2485" s="28">
        <v>14</v>
      </c>
      <c r="AA2485" s="28">
        <v>217.87119999999999</v>
      </c>
      <c r="AC2485" s="28">
        <v>21.33201</v>
      </c>
    </row>
    <row r="2486" spans="10:29" x14ac:dyDescent="0.25">
      <c r="J2486" s="28">
        <v>2021</v>
      </c>
      <c r="K2486" s="28">
        <v>10</v>
      </c>
      <c r="L2486" s="28">
        <v>15</v>
      </c>
      <c r="M2486" s="55">
        <v>60.759790000000002</v>
      </c>
      <c r="N2486" s="55"/>
      <c r="O2486" s="55">
        <v>73.588679999999997</v>
      </c>
      <c r="P2486" s="55"/>
      <c r="Q2486" s="28">
        <v>2021</v>
      </c>
      <c r="R2486" s="28">
        <v>10</v>
      </c>
      <c r="S2486" s="28">
        <v>15</v>
      </c>
      <c r="T2486" s="55">
        <v>297.08080000000001</v>
      </c>
      <c r="U2486" s="55"/>
      <c r="V2486" s="55">
        <v>7.1745210000000004</v>
      </c>
      <c r="W2486" s="55"/>
      <c r="X2486" s="28">
        <v>2021</v>
      </c>
      <c r="Y2486" s="28">
        <v>10</v>
      </c>
      <c r="Z2486" s="28">
        <v>15</v>
      </c>
      <c r="AA2486" s="28">
        <v>232.38210000000001</v>
      </c>
      <c r="AC2486" s="28">
        <v>20.856159999999999</v>
      </c>
    </row>
    <row r="2487" spans="10:29" x14ac:dyDescent="0.25">
      <c r="J2487" s="28">
        <v>2021</v>
      </c>
      <c r="K2487" s="28">
        <v>10</v>
      </c>
      <c r="L2487" s="28">
        <v>16</v>
      </c>
      <c r="M2487" s="55">
        <v>63.261249999999997</v>
      </c>
      <c r="N2487" s="55"/>
      <c r="O2487" s="55">
        <v>66.551569999999998</v>
      </c>
      <c r="P2487" s="55"/>
      <c r="Q2487" s="28">
        <v>2021</v>
      </c>
      <c r="R2487" s="28">
        <v>10</v>
      </c>
      <c r="S2487" s="28">
        <v>16</v>
      </c>
      <c r="T2487" s="55">
        <v>230.64580000000001</v>
      </c>
      <c r="U2487" s="55"/>
      <c r="V2487" s="55">
        <v>47.83699</v>
      </c>
      <c r="W2487" s="55"/>
      <c r="X2487" s="28">
        <v>2021</v>
      </c>
      <c r="Y2487" s="28">
        <v>10</v>
      </c>
      <c r="Z2487" s="28">
        <v>16</v>
      </c>
      <c r="AA2487" s="28">
        <v>224.80170000000001</v>
      </c>
      <c r="AC2487" s="28">
        <v>17.935860000000002</v>
      </c>
    </row>
    <row r="2488" spans="10:29" x14ac:dyDescent="0.25">
      <c r="J2488" s="28">
        <v>2021</v>
      </c>
      <c r="K2488" s="28">
        <v>10</v>
      </c>
      <c r="L2488" s="28">
        <v>17</v>
      </c>
      <c r="M2488" s="55">
        <v>131.75749999999999</v>
      </c>
      <c r="N2488" s="55"/>
      <c r="O2488" s="55">
        <v>30.23573</v>
      </c>
      <c r="P2488" s="55"/>
      <c r="Q2488" s="28">
        <v>2021</v>
      </c>
      <c r="R2488" s="28">
        <v>10</v>
      </c>
      <c r="S2488" s="28">
        <v>17</v>
      </c>
      <c r="T2488" s="55">
        <v>216.28</v>
      </c>
      <c r="U2488" s="55"/>
      <c r="V2488" s="55">
        <v>38.531320000000001</v>
      </c>
      <c r="W2488" s="55"/>
      <c r="X2488" s="28">
        <v>2021</v>
      </c>
      <c r="Y2488" s="28">
        <v>10</v>
      </c>
      <c r="Z2488" s="28">
        <v>17</v>
      </c>
      <c r="AA2488" s="28">
        <v>210.52500000000001</v>
      </c>
      <c r="AC2488" s="28">
        <v>18.76491</v>
      </c>
    </row>
    <row r="2489" spans="10:29" x14ac:dyDescent="0.25">
      <c r="J2489" s="28">
        <v>2021</v>
      </c>
      <c r="K2489" s="28">
        <v>10</v>
      </c>
      <c r="L2489" s="28">
        <v>18</v>
      </c>
      <c r="M2489" s="55">
        <v>180.6267</v>
      </c>
      <c r="N2489" s="55"/>
      <c r="O2489" s="55">
        <v>27.382819999999999</v>
      </c>
      <c r="P2489" s="55"/>
      <c r="Q2489" s="28">
        <v>2021</v>
      </c>
      <c r="R2489" s="28">
        <v>10</v>
      </c>
      <c r="S2489" s="28">
        <v>18</v>
      </c>
      <c r="T2489" s="55">
        <v>206.40289999999999</v>
      </c>
      <c r="U2489" s="55"/>
      <c r="V2489" s="55">
        <v>54.938589999999998</v>
      </c>
      <c r="W2489" s="55"/>
      <c r="X2489" s="28">
        <v>2021</v>
      </c>
      <c r="Y2489" s="28">
        <v>10</v>
      </c>
      <c r="Z2489" s="28">
        <v>18</v>
      </c>
      <c r="AA2489" s="28">
        <v>227.02369999999999</v>
      </c>
      <c r="AC2489" s="28">
        <v>20.639379999999999</v>
      </c>
    </row>
    <row r="2490" spans="10:29" x14ac:dyDescent="0.25">
      <c r="J2490" s="28">
        <v>2021</v>
      </c>
      <c r="K2490" s="28">
        <v>10</v>
      </c>
      <c r="L2490" s="28">
        <v>19</v>
      </c>
      <c r="M2490" s="55">
        <v>140.06899999999999</v>
      </c>
      <c r="N2490" s="55"/>
      <c r="O2490" s="55">
        <v>62.229170000000003</v>
      </c>
      <c r="P2490" s="55"/>
      <c r="Q2490" s="28">
        <v>2021</v>
      </c>
      <c r="R2490" s="28">
        <v>10</v>
      </c>
      <c r="S2490" s="28">
        <v>19</v>
      </c>
      <c r="T2490" s="55">
        <v>195.29750000000001</v>
      </c>
      <c r="U2490" s="55"/>
      <c r="V2490" s="55">
        <v>60.733530000000002</v>
      </c>
      <c r="W2490" s="55"/>
      <c r="X2490" s="28">
        <v>2021</v>
      </c>
      <c r="Y2490" s="28">
        <v>10</v>
      </c>
      <c r="Z2490" s="28">
        <v>19</v>
      </c>
      <c r="AA2490" s="28">
        <v>204.09</v>
      </c>
      <c r="AC2490" s="28">
        <v>39.528419999999997</v>
      </c>
    </row>
    <row r="2491" spans="10:29" x14ac:dyDescent="0.25">
      <c r="J2491" s="28">
        <v>2021</v>
      </c>
      <c r="K2491" s="28">
        <v>10</v>
      </c>
      <c r="L2491" s="28">
        <v>20</v>
      </c>
      <c r="M2491" s="55">
        <v>49.185830000000003</v>
      </c>
      <c r="N2491" s="55"/>
      <c r="O2491" s="55">
        <v>72.155820000000006</v>
      </c>
      <c r="P2491" s="55"/>
      <c r="Q2491" s="28">
        <v>2021</v>
      </c>
      <c r="R2491" s="28">
        <v>10</v>
      </c>
      <c r="S2491" s="28">
        <v>20</v>
      </c>
      <c r="T2491" s="55">
        <v>210.0933</v>
      </c>
      <c r="U2491" s="55"/>
      <c r="V2491" s="55">
        <v>33.811050000000002</v>
      </c>
      <c r="W2491" s="55"/>
      <c r="X2491" s="28">
        <v>2021</v>
      </c>
      <c r="Y2491" s="28">
        <v>10</v>
      </c>
      <c r="Z2491" s="28">
        <v>20</v>
      </c>
      <c r="AA2491" s="28">
        <v>203.14789999999999</v>
      </c>
      <c r="AC2491" s="28">
        <v>40.922609999999999</v>
      </c>
    </row>
    <row r="2492" spans="10:29" x14ac:dyDescent="0.25">
      <c r="J2492" s="28">
        <v>2021</v>
      </c>
      <c r="K2492" s="28">
        <v>10</v>
      </c>
      <c r="L2492" s="28">
        <v>21</v>
      </c>
      <c r="M2492" s="55">
        <v>50.722499999999997</v>
      </c>
      <c r="N2492" s="55"/>
      <c r="O2492" s="55">
        <v>77.010440000000003</v>
      </c>
      <c r="P2492" s="55"/>
      <c r="Q2492" s="28">
        <v>2021</v>
      </c>
      <c r="R2492" s="28">
        <v>10</v>
      </c>
      <c r="S2492" s="28">
        <v>21</v>
      </c>
      <c r="T2492" s="55">
        <v>193.91540000000001</v>
      </c>
      <c r="U2492" s="55"/>
      <c r="V2492" s="55">
        <v>38.333069999999999</v>
      </c>
      <c r="W2492" s="55"/>
      <c r="X2492" s="28">
        <v>2021</v>
      </c>
      <c r="Y2492" s="28">
        <v>10</v>
      </c>
      <c r="Z2492" s="28">
        <v>21</v>
      </c>
      <c r="AA2492" s="28">
        <v>207.3537</v>
      </c>
      <c r="AC2492" s="28">
        <v>30.055769999999999</v>
      </c>
    </row>
    <row r="2493" spans="10:29" x14ac:dyDescent="0.25">
      <c r="J2493" s="28">
        <v>2021</v>
      </c>
      <c r="K2493" s="28">
        <v>10</v>
      </c>
      <c r="L2493" s="28">
        <v>22</v>
      </c>
      <c r="M2493" s="55">
        <v>47.914169999999999</v>
      </c>
      <c r="N2493" s="55"/>
      <c r="O2493" s="55">
        <v>77.346209999999999</v>
      </c>
      <c r="P2493" s="55"/>
      <c r="Q2493" s="28">
        <v>2021</v>
      </c>
      <c r="R2493" s="28">
        <v>10</v>
      </c>
      <c r="S2493" s="28">
        <v>22</v>
      </c>
      <c r="T2493" s="55">
        <v>220.84</v>
      </c>
      <c r="U2493" s="55"/>
      <c r="V2493" s="55">
        <v>32.662460000000003</v>
      </c>
      <c r="W2493" s="55"/>
      <c r="X2493" s="28">
        <v>2021</v>
      </c>
      <c r="Y2493" s="28">
        <v>10</v>
      </c>
      <c r="Z2493" s="28">
        <v>22</v>
      </c>
      <c r="AA2493" s="28">
        <v>204.0154</v>
      </c>
      <c r="AC2493" s="28">
        <v>35.301299999999998</v>
      </c>
    </row>
    <row r="2494" spans="10:29" x14ac:dyDescent="0.25">
      <c r="J2494" s="28">
        <v>2021</v>
      </c>
      <c r="K2494" s="28">
        <v>10</v>
      </c>
      <c r="L2494" s="28">
        <v>23</v>
      </c>
      <c r="M2494" s="55">
        <v>115.98480000000001</v>
      </c>
      <c r="N2494" s="55"/>
      <c r="O2494" s="55">
        <v>52.206299999999999</v>
      </c>
      <c r="P2494" s="55"/>
      <c r="Q2494" s="28">
        <v>2021</v>
      </c>
      <c r="R2494" s="28">
        <v>10</v>
      </c>
      <c r="S2494" s="28">
        <v>23</v>
      </c>
      <c r="T2494" s="55">
        <v>156.74420000000001</v>
      </c>
      <c r="U2494" s="55"/>
      <c r="V2494" s="55">
        <v>76.418539999999993</v>
      </c>
      <c r="W2494" s="55"/>
      <c r="X2494" s="28">
        <v>2021</v>
      </c>
      <c r="Y2494" s="28">
        <v>10</v>
      </c>
      <c r="Z2494" s="28">
        <v>23</v>
      </c>
      <c r="AA2494" s="28">
        <v>213.73</v>
      </c>
      <c r="AC2494" s="28">
        <v>23.417390000000001</v>
      </c>
    </row>
    <row r="2495" spans="10:29" x14ac:dyDescent="0.25">
      <c r="J2495" s="28">
        <v>2021</v>
      </c>
      <c r="K2495" s="28">
        <v>10</v>
      </c>
      <c r="L2495" s="28">
        <v>24</v>
      </c>
      <c r="M2495" s="55">
        <v>78.811869999999999</v>
      </c>
      <c r="N2495" s="55"/>
      <c r="O2495" s="55">
        <v>66.748660000000001</v>
      </c>
      <c r="P2495" s="55"/>
      <c r="Q2495" s="28">
        <v>2021</v>
      </c>
      <c r="R2495" s="28">
        <v>10</v>
      </c>
      <c r="S2495" s="28">
        <v>24</v>
      </c>
      <c r="T2495" s="55">
        <v>172.2046</v>
      </c>
      <c r="U2495" s="55"/>
      <c r="V2495" s="55">
        <v>64.295270000000002</v>
      </c>
      <c r="W2495" s="55"/>
      <c r="X2495" s="28">
        <v>2021</v>
      </c>
      <c r="Y2495" s="28">
        <v>10</v>
      </c>
      <c r="Z2495" s="28">
        <v>24</v>
      </c>
      <c r="AA2495" s="28">
        <v>213.1533</v>
      </c>
      <c r="AC2495" s="28">
        <v>22.363029999999998</v>
      </c>
    </row>
    <row r="2496" spans="10:29" x14ac:dyDescent="0.25">
      <c r="J2496" s="28">
        <v>2021</v>
      </c>
      <c r="K2496" s="28">
        <v>10</v>
      </c>
      <c r="L2496" s="28">
        <v>25</v>
      </c>
      <c r="M2496" s="55">
        <v>108.1229</v>
      </c>
      <c r="N2496" s="55"/>
      <c r="O2496" s="55">
        <v>54.816189999999999</v>
      </c>
      <c r="P2496" s="55"/>
      <c r="Q2496" s="28">
        <v>2021</v>
      </c>
      <c r="R2496" s="28">
        <v>10</v>
      </c>
      <c r="S2496" s="28">
        <v>25</v>
      </c>
      <c r="T2496" s="55">
        <v>210.9563</v>
      </c>
      <c r="U2496" s="55"/>
      <c r="V2496" s="55">
        <v>44.809240000000003</v>
      </c>
      <c r="W2496" s="55"/>
      <c r="X2496" s="28">
        <v>2021</v>
      </c>
      <c r="Y2496" s="28">
        <v>10</v>
      </c>
      <c r="Z2496" s="28">
        <v>25</v>
      </c>
      <c r="AA2496" s="28">
        <v>223.34540000000001</v>
      </c>
      <c r="AC2496" s="28">
        <v>17.116409999999998</v>
      </c>
    </row>
    <row r="2497" spans="10:29" x14ac:dyDescent="0.25">
      <c r="J2497" s="28">
        <v>2021</v>
      </c>
      <c r="K2497" s="28">
        <v>10</v>
      </c>
      <c r="L2497" s="28">
        <v>26</v>
      </c>
      <c r="M2497" s="55">
        <v>135.39500000000001</v>
      </c>
      <c r="N2497" s="55"/>
      <c r="O2497" s="55">
        <v>55.254170000000002</v>
      </c>
      <c r="P2497" s="55"/>
      <c r="Q2497" s="28">
        <v>2021</v>
      </c>
      <c r="R2497" s="28">
        <v>10</v>
      </c>
      <c r="S2497" s="28">
        <v>26</v>
      </c>
      <c r="T2497" s="55">
        <v>172.78210000000001</v>
      </c>
      <c r="U2497" s="55"/>
      <c r="V2497" s="55">
        <v>71.795140000000004</v>
      </c>
      <c r="W2497" s="55"/>
      <c r="X2497" s="28">
        <v>2021</v>
      </c>
      <c r="Y2497" s="28">
        <v>10</v>
      </c>
      <c r="Z2497" s="28">
        <v>26</v>
      </c>
      <c r="AA2497" s="28">
        <v>218.47499999999999</v>
      </c>
      <c r="AC2497" s="28">
        <v>20.426369999999999</v>
      </c>
    </row>
    <row r="2498" spans="10:29" x14ac:dyDescent="0.25">
      <c r="J2498" s="28">
        <v>2021</v>
      </c>
      <c r="K2498" s="28">
        <v>10</v>
      </c>
      <c r="L2498" s="28">
        <v>27</v>
      </c>
      <c r="M2498" s="55">
        <v>29.0275</v>
      </c>
      <c r="N2498" s="55"/>
      <c r="O2498" s="55">
        <v>76.69408</v>
      </c>
      <c r="P2498" s="55"/>
      <c r="Q2498" s="28">
        <v>2021</v>
      </c>
      <c r="R2498" s="28">
        <v>10</v>
      </c>
      <c r="S2498" s="28">
        <v>27</v>
      </c>
      <c r="T2498" s="55">
        <v>189.41329999999999</v>
      </c>
      <c r="U2498" s="55"/>
      <c r="V2498" s="55">
        <v>55.84563</v>
      </c>
      <c r="W2498" s="55"/>
      <c r="X2498" s="28">
        <v>2021</v>
      </c>
      <c r="Y2498" s="28">
        <v>10</v>
      </c>
      <c r="Z2498" s="28">
        <v>27</v>
      </c>
      <c r="AA2498" s="28">
        <v>223.7467</v>
      </c>
      <c r="AC2498" s="28">
        <v>16.791350000000001</v>
      </c>
    </row>
    <row r="2499" spans="10:29" x14ac:dyDescent="0.25">
      <c r="J2499" s="28">
        <v>2021</v>
      </c>
      <c r="K2499" s="28">
        <v>10</v>
      </c>
      <c r="L2499" s="28">
        <v>28</v>
      </c>
      <c r="M2499" s="55">
        <v>62.880830000000003</v>
      </c>
      <c r="N2499" s="55"/>
      <c r="O2499" s="55">
        <v>70.737700000000004</v>
      </c>
      <c r="P2499" s="55"/>
      <c r="Q2499" s="28">
        <v>2021</v>
      </c>
      <c r="R2499" s="28">
        <v>10</v>
      </c>
      <c r="S2499" s="28">
        <v>28</v>
      </c>
      <c r="T2499" s="55">
        <v>238.9863</v>
      </c>
      <c r="U2499" s="55"/>
      <c r="V2499" s="55">
        <v>17.829180000000001</v>
      </c>
      <c r="W2499" s="55"/>
      <c r="X2499" s="28">
        <v>2021</v>
      </c>
      <c r="Y2499" s="28">
        <v>10</v>
      </c>
      <c r="Z2499" s="28">
        <v>28</v>
      </c>
      <c r="AA2499" s="28">
        <v>199.08330000000001</v>
      </c>
      <c r="AC2499" s="28">
        <v>35.851199999999999</v>
      </c>
    </row>
    <row r="2500" spans="10:29" x14ac:dyDescent="0.25">
      <c r="J2500" s="28">
        <v>2021</v>
      </c>
      <c r="K2500" s="28">
        <v>10</v>
      </c>
      <c r="L2500" s="28">
        <v>29</v>
      </c>
      <c r="M2500" s="55">
        <v>79.859170000000006</v>
      </c>
      <c r="N2500" s="55"/>
      <c r="O2500" s="55">
        <v>66.350300000000004</v>
      </c>
      <c r="P2500" s="55"/>
      <c r="Q2500" s="28">
        <v>2021</v>
      </c>
      <c r="R2500" s="28">
        <v>10</v>
      </c>
      <c r="S2500" s="28">
        <v>29</v>
      </c>
      <c r="T2500" s="55">
        <v>246.42670000000001</v>
      </c>
      <c r="U2500" s="55"/>
      <c r="V2500" s="55">
        <v>23.83257</v>
      </c>
      <c r="W2500" s="55"/>
      <c r="X2500" s="28">
        <v>2021</v>
      </c>
      <c r="Y2500" s="28">
        <v>10</v>
      </c>
      <c r="Z2500" s="28">
        <v>29</v>
      </c>
      <c r="AA2500" s="28">
        <v>172.3296</v>
      </c>
      <c r="AC2500" s="28">
        <v>40.377659999999999</v>
      </c>
    </row>
    <row r="2501" spans="10:29" x14ac:dyDescent="0.25">
      <c r="J2501" s="28">
        <v>2021</v>
      </c>
      <c r="K2501" s="28">
        <v>10</v>
      </c>
      <c r="L2501" s="28">
        <v>30</v>
      </c>
      <c r="M2501" s="55">
        <v>76.442920000000001</v>
      </c>
      <c r="N2501" s="55"/>
      <c r="O2501" s="55">
        <v>63.368859999999998</v>
      </c>
      <c r="P2501" s="55"/>
      <c r="Q2501" s="28">
        <v>2021</v>
      </c>
      <c r="R2501" s="28">
        <v>10</v>
      </c>
      <c r="S2501" s="28">
        <v>30</v>
      </c>
      <c r="T2501" s="55">
        <v>189.2218</v>
      </c>
      <c r="U2501" s="55"/>
      <c r="V2501" s="55">
        <v>41.231589999999997</v>
      </c>
      <c r="W2501" s="55"/>
      <c r="X2501" s="28">
        <v>2021</v>
      </c>
      <c r="Y2501" s="28">
        <v>10</v>
      </c>
      <c r="Z2501" s="28">
        <v>30</v>
      </c>
      <c r="AA2501" s="28">
        <v>125.88249999999999</v>
      </c>
      <c r="AC2501" s="28">
        <v>45.800579999999997</v>
      </c>
    </row>
    <row r="2502" spans="10:29" x14ac:dyDescent="0.25">
      <c r="J2502" s="28">
        <v>2021</v>
      </c>
      <c r="K2502" s="28">
        <v>10</v>
      </c>
      <c r="L2502" s="28">
        <v>31</v>
      </c>
      <c r="M2502" s="55">
        <v>49.63729</v>
      </c>
      <c r="N2502" s="55"/>
      <c r="O2502" s="55">
        <v>72.487499999999997</v>
      </c>
      <c r="P2502" s="55"/>
      <c r="Q2502" s="28">
        <v>2021</v>
      </c>
      <c r="R2502" s="28">
        <v>10</v>
      </c>
      <c r="S2502" s="28">
        <v>31</v>
      </c>
      <c r="T2502" s="55">
        <v>75</v>
      </c>
      <c r="U2502" s="55"/>
      <c r="V2502" s="55">
        <v>68.755089999999996</v>
      </c>
      <c r="W2502" s="55"/>
      <c r="X2502" s="28">
        <v>2021</v>
      </c>
      <c r="Y2502" s="28">
        <v>10</v>
      </c>
      <c r="Z2502" s="28">
        <v>31</v>
      </c>
      <c r="AA2502" s="28">
        <v>76.277500000000003</v>
      </c>
      <c r="AC2502" s="28">
        <v>57.1297</v>
      </c>
    </row>
    <row r="2503" spans="10:29" x14ac:dyDescent="0.25">
      <c r="J2503" s="28">
        <v>2021</v>
      </c>
      <c r="K2503" s="28">
        <v>11</v>
      </c>
      <c r="L2503" s="28">
        <v>1</v>
      </c>
      <c r="M2503" s="55">
        <v>68.978129999999993</v>
      </c>
      <c r="N2503" s="55"/>
      <c r="O2503" s="55">
        <v>72.20111</v>
      </c>
      <c r="P2503" s="55"/>
      <c r="Q2503" s="28">
        <v>2021</v>
      </c>
      <c r="R2503" s="28">
        <v>11</v>
      </c>
      <c r="S2503" s="28">
        <v>1</v>
      </c>
      <c r="T2503" s="55">
        <v>142.8142</v>
      </c>
      <c r="U2503" s="55"/>
      <c r="V2503" s="55">
        <v>41.378540000000001</v>
      </c>
      <c r="W2503" s="55"/>
      <c r="X2503" s="28">
        <v>2021</v>
      </c>
      <c r="Y2503" s="28">
        <v>11</v>
      </c>
      <c r="Z2503" s="28">
        <v>1</v>
      </c>
      <c r="AA2503" s="28">
        <v>92.557910000000007</v>
      </c>
      <c r="AC2503" s="28">
        <v>52.809019999999997</v>
      </c>
    </row>
    <row r="2504" spans="10:29" x14ac:dyDescent="0.25">
      <c r="J2504" s="28">
        <v>2021</v>
      </c>
      <c r="K2504" s="28">
        <v>11</v>
      </c>
      <c r="L2504" s="28">
        <v>2</v>
      </c>
      <c r="M2504" s="55">
        <v>197.35749999999999</v>
      </c>
      <c r="N2504" s="55"/>
      <c r="O2504" s="55">
        <v>27.335799999999999</v>
      </c>
      <c r="P2504" s="55"/>
      <c r="Q2504" s="28">
        <v>2021</v>
      </c>
      <c r="R2504" s="28">
        <v>11</v>
      </c>
      <c r="S2504" s="28">
        <v>2</v>
      </c>
      <c r="T2504" s="55">
        <v>232.5421</v>
      </c>
      <c r="U2504" s="55"/>
      <c r="V2504" s="55">
        <v>24.812419999999999</v>
      </c>
      <c r="W2504" s="55"/>
      <c r="X2504" s="28">
        <v>2021</v>
      </c>
      <c r="Y2504" s="28">
        <v>11</v>
      </c>
      <c r="Z2504" s="28">
        <v>2</v>
      </c>
      <c r="AA2504" s="28">
        <v>147.43039999999999</v>
      </c>
      <c r="AC2504" s="28">
        <v>44.066369999999999</v>
      </c>
    </row>
    <row r="2505" spans="10:29" x14ac:dyDescent="0.25">
      <c r="J2505" s="28">
        <v>2021</v>
      </c>
      <c r="K2505" s="28">
        <v>11</v>
      </c>
      <c r="L2505" s="28">
        <v>3</v>
      </c>
      <c r="M2505" s="55">
        <v>181.8467</v>
      </c>
      <c r="N2505" s="55"/>
      <c r="O2505" s="55">
        <v>11.77999</v>
      </c>
      <c r="P2505" s="55"/>
      <c r="Q2505" s="28">
        <v>2021</v>
      </c>
      <c r="R2505" s="28">
        <v>11</v>
      </c>
      <c r="S2505" s="28">
        <v>3</v>
      </c>
      <c r="T2505" s="55">
        <v>181.50380000000001</v>
      </c>
      <c r="U2505" s="55"/>
      <c r="V2505" s="55">
        <v>49.169420000000002</v>
      </c>
      <c r="W2505" s="55"/>
      <c r="X2505" s="28">
        <v>2021</v>
      </c>
      <c r="Y2505" s="28">
        <v>11</v>
      </c>
      <c r="Z2505" s="28">
        <v>3</v>
      </c>
      <c r="AA2505" s="28">
        <v>155.0729</v>
      </c>
      <c r="AC2505" s="28">
        <v>38.771990000000002</v>
      </c>
    </row>
    <row r="2506" spans="10:29" x14ac:dyDescent="0.25">
      <c r="J2506" s="28">
        <v>2021</v>
      </c>
      <c r="K2506" s="28">
        <v>11</v>
      </c>
      <c r="L2506" s="28">
        <v>4</v>
      </c>
      <c r="M2506" s="55">
        <v>162.31880000000001</v>
      </c>
      <c r="N2506" s="55"/>
      <c r="O2506" s="55">
        <v>36.290399999999998</v>
      </c>
      <c r="P2506" s="55"/>
      <c r="Q2506" s="28">
        <v>2021</v>
      </c>
      <c r="R2506" s="28">
        <v>11</v>
      </c>
      <c r="S2506" s="28">
        <v>4</v>
      </c>
      <c r="T2506" s="55">
        <v>206.5804</v>
      </c>
      <c r="U2506" s="55"/>
      <c r="V2506" s="55">
        <v>33.668529999999997</v>
      </c>
      <c r="W2506" s="55"/>
      <c r="X2506" s="28">
        <v>2021</v>
      </c>
      <c r="Y2506" s="28">
        <v>11</v>
      </c>
      <c r="Z2506" s="28">
        <v>4</v>
      </c>
      <c r="AA2506" s="28">
        <v>171.83420000000001</v>
      </c>
      <c r="AC2506" s="28">
        <v>33.083950000000002</v>
      </c>
    </row>
    <row r="2507" spans="10:29" x14ac:dyDescent="0.25">
      <c r="J2507" s="28">
        <v>2021</v>
      </c>
      <c r="K2507" s="28">
        <v>11</v>
      </c>
      <c r="L2507" s="28">
        <v>5</v>
      </c>
      <c r="M2507" s="55">
        <v>73.798749999999998</v>
      </c>
      <c r="N2507" s="55"/>
      <c r="O2507" s="55">
        <v>70.341399999999993</v>
      </c>
      <c r="P2507" s="55"/>
      <c r="Q2507" s="28">
        <v>2021</v>
      </c>
      <c r="R2507" s="28">
        <v>11</v>
      </c>
      <c r="S2507" s="28">
        <v>5</v>
      </c>
      <c r="T2507" s="55">
        <v>214.04499999999999</v>
      </c>
      <c r="U2507" s="55"/>
      <c r="V2507" s="55">
        <v>19.255690000000001</v>
      </c>
      <c r="W2507" s="55"/>
      <c r="X2507" s="28">
        <v>2021</v>
      </c>
      <c r="Y2507" s="28">
        <v>11</v>
      </c>
      <c r="Z2507" s="28">
        <v>5</v>
      </c>
      <c r="AA2507" s="28">
        <v>172.33709999999999</v>
      </c>
      <c r="AC2507" s="28">
        <v>39.32443</v>
      </c>
    </row>
    <row r="2508" spans="10:29" x14ac:dyDescent="0.25">
      <c r="J2508" s="28">
        <v>2021</v>
      </c>
      <c r="K2508" s="28">
        <v>11</v>
      </c>
      <c r="L2508" s="28">
        <v>6</v>
      </c>
      <c r="M2508" s="55">
        <v>41.10521</v>
      </c>
      <c r="N2508" s="55"/>
      <c r="O2508" s="55">
        <v>74.218450000000004</v>
      </c>
      <c r="P2508" s="55"/>
      <c r="Q2508" s="28">
        <v>2021</v>
      </c>
      <c r="R2508" s="28">
        <v>11</v>
      </c>
      <c r="S2508" s="28">
        <v>6</v>
      </c>
      <c r="T2508" s="55">
        <v>155.04669999999999</v>
      </c>
      <c r="U2508" s="55"/>
      <c r="V2508" s="55">
        <v>68.693759999999997</v>
      </c>
      <c r="W2508" s="55"/>
      <c r="X2508" s="28">
        <v>2021</v>
      </c>
      <c r="Y2508" s="28">
        <v>11</v>
      </c>
      <c r="Z2508" s="28">
        <v>6</v>
      </c>
      <c r="AA2508" s="28">
        <v>155.45750000000001</v>
      </c>
      <c r="AC2508" s="28">
        <v>49.27749</v>
      </c>
    </row>
    <row r="2509" spans="10:29" x14ac:dyDescent="0.25">
      <c r="J2509" s="28">
        <v>2021</v>
      </c>
      <c r="K2509" s="28">
        <v>11</v>
      </c>
      <c r="L2509" s="28">
        <v>7</v>
      </c>
      <c r="M2509" s="55">
        <v>35.438339999999997</v>
      </c>
      <c r="N2509" s="55"/>
      <c r="O2509" s="55">
        <v>73.924869999999999</v>
      </c>
      <c r="P2509" s="55"/>
      <c r="Q2509" s="28">
        <v>2021</v>
      </c>
      <c r="R2509" s="28">
        <v>11</v>
      </c>
      <c r="S2509" s="28">
        <v>7</v>
      </c>
      <c r="T2509" s="55">
        <v>181.32249999999999</v>
      </c>
      <c r="U2509" s="55"/>
      <c r="V2509" s="55">
        <v>29.337769999999999</v>
      </c>
      <c r="W2509" s="55"/>
      <c r="X2509" s="28">
        <v>2021</v>
      </c>
      <c r="Y2509" s="28">
        <v>11</v>
      </c>
      <c r="Z2509" s="28">
        <v>7</v>
      </c>
      <c r="AA2509" s="28">
        <v>133.4692</v>
      </c>
      <c r="AC2509" s="28">
        <v>50.669269999999997</v>
      </c>
    </row>
    <row r="2510" spans="10:29" x14ac:dyDescent="0.25">
      <c r="J2510" s="28">
        <v>2021</v>
      </c>
      <c r="K2510" s="28">
        <v>11</v>
      </c>
      <c r="L2510" s="28">
        <v>8</v>
      </c>
      <c r="M2510" s="55">
        <v>176.99709999999999</v>
      </c>
      <c r="N2510" s="55"/>
      <c r="O2510" s="55">
        <v>27.484999999999999</v>
      </c>
      <c r="P2510" s="55"/>
      <c r="Q2510" s="28">
        <v>2021</v>
      </c>
      <c r="R2510" s="28">
        <v>11</v>
      </c>
      <c r="S2510" s="28">
        <v>8</v>
      </c>
      <c r="T2510" s="55">
        <v>174.43170000000001</v>
      </c>
      <c r="U2510" s="55"/>
      <c r="V2510" s="55">
        <v>50.720370000000003</v>
      </c>
      <c r="W2510" s="55"/>
      <c r="X2510" s="28">
        <v>2021</v>
      </c>
      <c r="Y2510" s="28">
        <v>11</v>
      </c>
      <c r="Z2510" s="28">
        <v>8</v>
      </c>
      <c r="AA2510" s="28">
        <v>166.84540000000001</v>
      </c>
      <c r="AC2510" s="28">
        <v>43.090699999999998</v>
      </c>
    </row>
    <row r="2511" spans="10:29" x14ac:dyDescent="0.25">
      <c r="J2511" s="28">
        <v>2021</v>
      </c>
      <c r="K2511" s="28">
        <v>11</v>
      </c>
      <c r="L2511" s="28">
        <v>9</v>
      </c>
      <c r="M2511" s="55">
        <v>79.458960000000005</v>
      </c>
      <c r="N2511" s="55"/>
      <c r="O2511" s="55">
        <v>69.758349999999993</v>
      </c>
      <c r="P2511" s="55"/>
      <c r="Q2511" s="28">
        <v>2021</v>
      </c>
      <c r="R2511" s="28">
        <v>11</v>
      </c>
      <c r="S2511" s="28">
        <v>9</v>
      </c>
      <c r="T2511" s="55">
        <v>198.9117</v>
      </c>
      <c r="U2511" s="55"/>
      <c r="V2511" s="55">
        <v>25.57347</v>
      </c>
      <c r="W2511" s="55"/>
      <c r="X2511" s="28">
        <v>2021</v>
      </c>
      <c r="Y2511" s="28">
        <v>11</v>
      </c>
      <c r="Z2511" s="28">
        <v>9</v>
      </c>
      <c r="AA2511" s="28">
        <v>179.86869999999999</v>
      </c>
      <c r="AC2511" s="28">
        <v>32.848930000000003</v>
      </c>
    </row>
    <row r="2512" spans="10:29" x14ac:dyDescent="0.25">
      <c r="J2512" s="28">
        <v>2021</v>
      </c>
      <c r="K2512" s="28">
        <v>11</v>
      </c>
      <c r="L2512" s="28">
        <v>10</v>
      </c>
      <c r="M2512" s="55">
        <v>151.39400000000001</v>
      </c>
      <c r="N2512" s="55"/>
      <c r="O2512" s="55">
        <v>44.52561</v>
      </c>
      <c r="P2512" s="55"/>
      <c r="Q2512" s="28">
        <v>2021</v>
      </c>
      <c r="R2512" s="28">
        <v>11</v>
      </c>
      <c r="S2512" s="28">
        <v>10</v>
      </c>
      <c r="T2512" s="55">
        <v>240.25</v>
      </c>
      <c r="U2512" s="55"/>
      <c r="V2512" s="55">
        <v>4.9970629999999998</v>
      </c>
      <c r="W2512" s="55"/>
      <c r="X2512" s="28">
        <v>2021</v>
      </c>
      <c r="Y2512" s="28">
        <v>11</v>
      </c>
      <c r="Z2512" s="28">
        <v>10</v>
      </c>
      <c r="AA2512" s="28">
        <v>198.48920000000001</v>
      </c>
      <c r="AC2512" s="28">
        <v>19.185770000000002</v>
      </c>
    </row>
    <row r="2513" spans="10:29" x14ac:dyDescent="0.25">
      <c r="J2513" s="28">
        <v>2021</v>
      </c>
      <c r="K2513" s="28">
        <v>11</v>
      </c>
      <c r="L2513" s="28">
        <v>11</v>
      </c>
      <c r="M2513" s="55">
        <v>178.0642</v>
      </c>
      <c r="N2513" s="55"/>
      <c r="O2513" s="55">
        <v>41.620249999999999</v>
      </c>
      <c r="P2513" s="55"/>
      <c r="Q2513" s="28">
        <v>2021</v>
      </c>
      <c r="R2513" s="28">
        <v>11</v>
      </c>
      <c r="S2513" s="28">
        <v>11</v>
      </c>
      <c r="T2513" s="55">
        <v>156.45249999999999</v>
      </c>
      <c r="U2513" s="55"/>
      <c r="V2513" s="55">
        <v>52.779870000000003</v>
      </c>
      <c r="W2513" s="55"/>
      <c r="X2513" s="28">
        <v>2021</v>
      </c>
      <c r="Y2513" s="28">
        <v>11</v>
      </c>
      <c r="Z2513" s="28">
        <v>11</v>
      </c>
      <c r="AA2513" s="28">
        <v>183.8792</v>
      </c>
      <c r="AC2513" s="28">
        <v>14.6121</v>
      </c>
    </row>
    <row r="2514" spans="10:29" x14ac:dyDescent="0.25">
      <c r="J2514" s="28">
        <v>2021</v>
      </c>
      <c r="K2514" s="28">
        <v>11</v>
      </c>
      <c r="L2514" s="28">
        <v>12</v>
      </c>
      <c r="M2514" s="55">
        <v>146.98769999999999</v>
      </c>
      <c r="N2514" s="55"/>
      <c r="O2514" s="55">
        <v>47.239199999999997</v>
      </c>
      <c r="P2514" s="55"/>
      <c r="Q2514" s="28">
        <v>2021</v>
      </c>
      <c r="R2514" s="28">
        <v>11</v>
      </c>
      <c r="S2514" s="28">
        <v>12</v>
      </c>
      <c r="T2514" s="55">
        <v>127.18170000000001</v>
      </c>
      <c r="U2514" s="55"/>
      <c r="V2514" s="55">
        <v>68.184299999999993</v>
      </c>
      <c r="W2514" s="55"/>
      <c r="X2514" s="28">
        <v>2021</v>
      </c>
      <c r="Y2514" s="28">
        <v>11</v>
      </c>
      <c r="Z2514" s="28">
        <v>12</v>
      </c>
      <c r="AA2514" s="28">
        <v>185.26079999999999</v>
      </c>
      <c r="AC2514" s="28">
        <v>18.814509999999999</v>
      </c>
    </row>
    <row r="2515" spans="10:29" x14ac:dyDescent="0.25">
      <c r="J2515" s="28">
        <v>2021</v>
      </c>
      <c r="K2515" s="28">
        <v>11</v>
      </c>
      <c r="L2515" s="28">
        <v>13</v>
      </c>
      <c r="M2515" s="55">
        <v>147.26</v>
      </c>
      <c r="N2515" s="55"/>
      <c r="O2515" s="55">
        <v>33.631770000000003</v>
      </c>
      <c r="P2515" s="55"/>
      <c r="Q2515" s="28">
        <v>2021</v>
      </c>
      <c r="R2515" s="28">
        <v>11</v>
      </c>
      <c r="S2515" s="28">
        <v>13</v>
      </c>
      <c r="T2515" s="55">
        <v>206.02539999999999</v>
      </c>
      <c r="U2515" s="55"/>
      <c r="V2515" s="55">
        <v>19.723880000000001</v>
      </c>
      <c r="W2515" s="55"/>
      <c r="X2515" s="28">
        <v>2021</v>
      </c>
      <c r="Y2515" s="28">
        <v>11</v>
      </c>
      <c r="Z2515" s="28">
        <v>13</v>
      </c>
      <c r="AA2515" s="28">
        <v>180.25540000000001</v>
      </c>
      <c r="AC2515" s="28">
        <v>29.62116</v>
      </c>
    </row>
    <row r="2516" spans="10:29" x14ac:dyDescent="0.25">
      <c r="J2516" s="28">
        <v>2021</v>
      </c>
      <c r="K2516" s="28">
        <v>11</v>
      </c>
      <c r="L2516" s="28">
        <v>14</v>
      </c>
      <c r="M2516" s="55">
        <v>139.4033</v>
      </c>
      <c r="N2516" s="55"/>
      <c r="O2516" s="55">
        <v>35.563609999999997</v>
      </c>
      <c r="P2516" s="55"/>
      <c r="Q2516" s="28">
        <v>2021</v>
      </c>
      <c r="R2516" s="28">
        <v>11</v>
      </c>
      <c r="S2516" s="28">
        <v>14</v>
      </c>
      <c r="T2516" s="55">
        <v>182.7217</v>
      </c>
      <c r="U2516" s="55"/>
      <c r="V2516" s="55">
        <v>24.848739999999999</v>
      </c>
      <c r="W2516" s="55"/>
      <c r="X2516" s="28">
        <v>2021</v>
      </c>
      <c r="Y2516" s="28">
        <v>11</v>
      </c>
      <c r="Z2516" s="28">
        <v>14</v>
      </c>
      <c r="AA2516" s="28">
        <v>171.68539999999999</v>
      </c>
      <c r="AC2516" s="28">
        <v>42.772489999999998</v>
      </c>
    </row>
    <row r="2517" spans="10:29" x14ac:dyDescent="0.25">
      <c r="J2517" s="28">
        <v>2021</v>
      </c>
      <c r="K2517" s="28">
        <v>11</v>
      </c>
      <c r="L2517" s="28">
        <v>15</v>
      </c>
      <c r="M2517" s="55">
        <v>221.69749999999999</v>
      </c>
      <c r="N2517" s="55"/>
      <c r="O2517" s="55">
        <v>14.49258</v>
      </c>
      <c r="P2517" s="55"/>
      <c r="Q2517" s="28">
        <v>2021</v>
      </c>
      <c r="R2517" s="28">
        <v>11</v>
      </c>
      <c r="S2517" s="28">
        <v>15</v>
      </c>
      <c r="T2517" s="55">
        <v>252.43620000000001</v>
      </c>
      <c r="U2517" s="55"/>
      <c r="V2517" s="55">
        <v>9.5995799999999996</v>
      </c>
      <c r="W2517" s="55"/>
      <c r="X2517" s="28">
        <v>2021</v>
      </c>
      <c r="Y2517" s="28">
        <v>11</v>
      </c>
      <c r="Z2517" s="28">
        <v>15</v>
      </c>
      <c r="AA2517" s="28">
        <v>181.4221</v>
      </c>
      <c r="AC2517" s="28">
        <v>41.722880000000004</v>
      </c>
    </row>
    <row r="2518" spans="10:29" x14ac:dyDescent="0.25">
      <c r="J2518" s="28">
        <v>2021</v>
      </c>
      <c r="K2518" s="28">
        <v>11</v>
      </c>
      <c r="L2518" s="28">
        <v>16</v>
      </c>
      <c r="M2518" s="55">
        <v>232.36959999999999</v>
      </c>
      <c r="N2518" s="55"/>
      <c r="O2518" s="55">
        <v>16.622340000000001</v>
      </c>
      <c r="P2518" s="55"/>
      <c r="Q2518" s="28">
        <v>2021</v>
      </c>
      <c r="R2518" s="28">
        <v>11</v>
      </c>
      <c r="S2518" s="28">
        <v>16</v>
      </c>
      <c r="T2518" s="55">
        <v>182.83580000000001</v>
      </c>
      <c r="U2518" s="55"/>
      <c r="V2518" s="55">
        <v>45.201410000000003</v>
      </c>
      <c r="W2518" s="55"/>
      <c r="X2518" s="28">
        <v>2021</v>
      </c>
      <c r="Y2518" s="28">
        <v>11</v>
      </c>
      <c r="Z2518" s="28">
        <v>16</v>
      </c>
      <c r="AA2518" s="28">
        <v>194.7046</v>
      </c>
      <c r="AC2518" s="28">
        <v>36.520159999999997</v>
      </c>
    </row>
    <row r="2519" spans="10:29" x14ac:dyDescent="0.25">
      <c r="J2519" s="28">
        <v>2021</v>
      </c>
      <c r="K2519" s="28">
        <v>11</v>
      </c>
      <c r="L2519" s="28">
        <v>17</v>
      </c>
      <c r="M2519" s="55">
        <v>97.243549999999999</v>
      </c>
      <c r="N2519" s="55"/>
      <c r="O2519" s="55">
        <v>58.999360000000003</v>
      </c>
      <c r="P2519" s="55"/>
      <c r="Q2519" s="28">
        <v>2021</v>
      </c>
      <c r="R2519" s="28">
        <v>11</v>
      </c>
      <c r="S2519" s="28">
        <v>17</v>
      </c>
      <c r="T2519" s="55">
        <v>209.7038</v>
      </c>
      <c r="U2519" s="55"/>
      <c r="V2519" s="55">
        <v>41.776000000000003</v>
      </c>
      <c r="W2519" s="55"/>
      <c r="X2519" s="28">
        <v>2021</v>
      </c>
      <c r="Y2519" s="28">
        <v>11</v>
      </c>
      <c r="Z2519" s="28">
        <v>17</v>
      </c>
      <c r="AA2519" s="28">
        <v>195.98419999999999</v>
      </c>
      <c r="AC2519" s="28">
        <v>44.884369999999997</v>
      </c>
    </row>
    <row r="2520" spans="10:29" x14ac:dyDescent="0.25">
      <c r="J2520" s="28">
        <v>2021</v>
      </c>
      <c r="K2520" s="28">
        <v>11</v>
      </c>
      <c r="L2520" s="28">
        <v>18</v>
      </c>
      <c r="M2520" s="55">
        <v>69.580410000000001</v>
      </c>
      <c r="N2520" s="55"/>
      <c r="O2520" s="55">
        <v>71.6143</v>
      </c>
      <c r="P2520" s="55"/>
      <c r="Q2520" s="28">
        <v>2021</v>
      </c>
      <c r="R2520" s="28">
        <v>11</v>
      </c>
      <c r="S2520" s="28">
        <v>18</v>
      </c>
      <c r="T2520" s="55">
        <v>215.30420000000001</v>
      </c>
      <c r="U2520" s="55"/>
      <c r="V2520" s="55">
        <v>45.507359999999998</v>
      </c>
      <c r="W2520" s="55"/>
      <c r="X2520" s="28">
        <v>2021</v>
      </c>
      <c r="Y2520" s="28">
        <v>11</v>
      </c>
      <c r="Z2520" s="28">
        <v>18</v>
      </c>
      <c r="AA2520" s="28">
        <v>225.9725</v>
      </c>
      <c r="AC2520" s="28">
        <v>37.45599</v>
      </c>
    </row>
    <row r="2521" spans="10:29" x14ac:dyDescent="0.25">
      <c r="J2521" s="28">
        <v>2021</v>
      </c>
      <c r="K2521" s="28">
        <v>11</v>
      </c>
      <c r="L2521" s="28">
        <v>19</v>
      </c>
      <c r="M2521" s="55">
        <v>36.795000000000002</v>
      </c>
      <c r="N2521" s="55"/>
      <c r="O2521" s="55">
        <v>77.295580000000001</v>
      </c>
      <c r="P2521" s="55"/>
      <c r="Q2521" s="28">
        <v>2021</v>
      </c>
      <c r="R2521" s="28">
        <v>11</v>
      </c>
      <c r="S2521" s="28">
        <v>19</v>
      </c>
      <c r="T2521" s="55">
        <v>223.06540000000001</v>
      </c>
      <c r="U2521" s="55"/>
      <c r="V2521" s="55">
        <v>26.272210000000001</v>
      </c>
      <c r="W2521" s="55"/>
      <c r="X2521" s="28">
        <v>2021</v>
      </c>
      <c r="Y2521" s="28">
        <v>11</v>
      </c>
      <c r="Z2521" s="28">
        <v>19</v>
      </c>
      <c r="AA2521" s="28">
        <v>227.93899999999999</v>
      </c>
      <c r="AC2521" s="28">
        <v>30.4224</v>
      </c>
    </row>
    <row r="2522" spans="10:29" x14ac:dyDescent="0.25">
      <c r="J2522" s="28">
        <v>2021</v>
      </c>
      <c r="K2522" s="28">
        <v>11</v>
      </c>
      <c r="L2522" s="28">
        <v>20</v>
      </c>
      <c r="M2522" s="55">
        <v>60.481459999999998</v>
      </c>
      <c r="N2522" s="55"/>
      <c r="O2522" s="55">
        <v>76.509540000000001</v>
      </c>
      <c r="P2522" s="55"/>
      <c r="Q2522" s="28">
        <v>2021</v>
      </c>
      <c r="R2522" s="28">
        <v>11</v>
      </c>
      <c r="S2522" s="28">
        <v>20</v>
      </c>
      <c r="T2522" s="55">
        <v>205.4742</v>
      </c>
      <c r="U2522" s="55"/>
      <c r="V2522" s="55">
        <v>34.283819999999999</v>
      </c>
      <c r="W2522" s="55"/>
      <c r="X2522" s="28">
        <v>2021</v>
      </c>
      <c r="Y2522" s="28">
        <v>11</v>
      </c>
      <c r="Z2522" s="28">
        <v>20</v>
      </c>
      <c r="AA2522" s="28">
        <v>221.2467</v>
      </c>
      <c r="AC2522" s="28">
        <v>17.146999999999998</v>
      </c>
    </row>
    <row r="2523" spans="10:29" x14ac:dyDescent="0.25">
      <c r="J2523" s="28">
        <v>2021</v>
      </c>
      <c r="K2523" s="28">
        <v>11</v>
      </c>
      <c r="L2523" s="28">
        <v>21</v>
      </c>
      <c r="M2523" s="55">
        <v>84.66104</v>
      </c>
      <c r="N2523" s="55"/>
      <c r="O2523" s="55">
        <v>53.062420000000003</v>
      </c>
      <c r="P2523" s="55"/>
      <c r="Q2523" s="28">
        <v>2021</v>
      </c>
      <c r="R2523" s="28">
        <v>11</v>
      </c>
      <c r="S2523" s="28">
        <v>21</v>
      </c>
      <c r="T2523" s="55">
        <v>201.45670000000001</v>
      </c>
      <c r="U2523" s="55"/>
      <c r="V2523" s="55">
        <v>41.39376</v>
      </c>
      <c r="W2523" s="55"/>
      <c r="X2523" s="28">
        <v>2021</v>
      </c>
      <c r="Y2523" s="28">
        <v>11</v>
      </c>
      <c r="Z2523" s="28">
        <v>21</v>
      </c>
      <c r="AA2523" s="28">
        <v>227.92250000000001</v>
      </c>
      <c r="AC2523" s="28">
        <v>18.4924</v>
      </c>
    </row>
    <row r="2524" spans="10:29" x14ac:dyDescent="0.25">
      <c r="J2524" s="28">
        <v>2021</v>
      </c>
      <c r="K2524" s="28">
        <v>11</v>
      </c>
      <c r="L2524" s="28">
        <v>22</v>
      </c>
      <c r="M2524" s="55">
        <v>184.32079999999999</v>
      </c>
      <c r="N2524" s="55"/>
      <c r="O2524" s="55">
        <v>45.637340000000002</v>
      </c>
      <c r="P2524" s="55"/>
      <c r="Q2524" s="28">
        <v>2021</v>
      </c>
      <c r="R2524" s="28">
        <v>11</v>
      </c>
      <c r="S2524" s="28">
        <v>22</v>
      </c>
      <c r="T2524" s="55">
        <v>230.46289999999999</v>
      </c>
      <c r="U2524" s="55"/>
      <c r="V2524" s="55">
        <v>12.16319</v>
      </c>
      <c r="W2524" s="55"/>
      <c r="X2524" s="28">
        <v>2021</v>
      </c>
      <c r="Y2524" s="28">
        <v>11</v>
      </c>
      <c r="Z2524" s="28">
        <v>22</v>
      </c>
      <c r="AA2524" s="28">
        <v>235.92330000000001</v>
      </c>
      <c r="AC2524" s="28">
        <v>26.941590000000001</v>
      </c>
    </row>
    <row r="2525" spans="10:29" x14ac:dyDescent="0.25">
      <c r="J2525" s="28">
        <v>2021</v>
      </c>
      <c r="K2525" s="28">
        <v>11</v>
      </c>
      <c r="L2525" s="28">
        <v>23</v>
      </c>
      <c r="M2525" s="55">
        <v>146.8348</v>
      </c>
      <c r="N2525" s="55"/>
      <c r="O2525" s="55">
        <v>60.133859999999999</v>
      </c>
      <c r="P2525" s="55"/>
      <c r="Q2525" s="28">
        <v>2021</v>
      </c>
      <c r="R2525" s="28">
        <v>11</v>
      </c>
      <c r="S2525" s="28">
        <v>23</v>
      </c>
      <c r="T2525" s="55">
        <v>238.72380000000001</v>
      </c>
      <c r="U2525" s="55"/>
      <c r="V2525" s="55">
        <v>5.4947410000000003</v>
      </c>
      <c r="W2525" s="55"/>
      <c r="X2525" s="28">
        <v>2021</v>
      </c>
      <c r="Y2525" s="28">
        <v>11</v>
      </c>
      <c r="Z2525" s="28">
        <v>23</v>
      </c>
      <c r="AA2525" s="28">
        <v>226.20249999999999</v>
      </c>
      <c r="AC2525" s="28">
        <v>30.695070000000001</v>
      </c>
    </row>
    <row r="2526" spans="10:29" x14ac:dyDescent="0.25">
      <c r="J2526" s="28">
        <v>2021</v>
      </c>
      <c r="K2526" s="28">
        <v>11</v>
      </c>
      <c r="L2526" s="28">
        <v>24</v>
      </c>
      <c r="M2526" s="55">
        <v>195.35749999999999</v>
      </c>
      <c r="N2526" s="55"/>
      <c r="O2526" s="55">
        <v>60.343539999999997</v>
      </c>
      <c r="P2526" s="55"/>
      <c r="Q2526" s="28">
        <v>2021</v>
      </c>
      <c r="R2526" s="28">
        <v>11</v>
      </c>
      <c r="S2526" s="28">
        <v>24</v>
      </c>
      <c r="T2526" s="55">
        <v>219.10210000000001</v>
      </c>
      <c r="U2526" s="55"/>
      <c r="V2526" s="55">
        <v>35.347540000000002</v>
      </c>
      <c r="W2526" s="55"/>
      <c r="X2526" s="28">
        <v>2021</v>
      </c>
      <c r="Y2526" s="28">
        <v>11</v>
      </c>
      <c r="Z2526" s="28">
        <v>24</v>
      </c>
      <c r="AA2526" s="28">
        <v>225.58959999999999</v>
      </c>
      <c r="AC2526" s="28">
        <v>28.270579999999999</v>
      </c>
    </row>
    <row r="2527" spans="10:29" x14ac:dyDescent="0.25">
      <c r="J2527" s="28">
        <v>2021</v>
      </c>
      <c r="K2527" s="28">
        <v>11</v>
      </c>
      <c r="L2527" s="28">
        <v>25</v>
      </c>
      <c r="M2527" s="55">
        <v>115.94670000000001</v>
      </c>
      <c r="N2527" s="55"/>
      <c r="O2527" s="55">
        <v>64.229330000000004</v>
      </c>
      <c r="P2527" s="55"/>
      <c r="Q2527" s="28">
        <v>2021</v>
      </c>
      <c r="R2527" s="28">
        <v>11</v>
      </c>
      <c r="S2527" s="28">
        <v>25</v>
      </c>
      <c r="T2527" s="55">
        <v>217.40119999999999</v>
      </c>
      <c r="U2527" s="55"/>
      <c r="V2527" s="55">
        <v>46.213259999999998</v>
      </c>
      <c r="W2527" s="55"/>
      <c r="X2527" s="28">
        <v>2021</v>
      </c>
      <c r="Y2527" s="28">
        <v>11</v>
      </c>
      <c r="Z2527" s="28">
        <v>25</v>
      </c>
      <c r="AA2527" s="28">
        <v>228.94540000000001</v>
      </c>
      <c r="AC2527" s="28">
        <v>33.05621</v>
      </c>
    </row>
    <row r="2528" spans="10:29" x14ac:dyDescent="0.25">
      <c r="J2528" s="28">
        <v>2021</v>
      </c>
      <c r="K2528" s="28">
        <v>11</v>
      </c>
      <c r="L2528" s="28">
        <v>26</v>
      </c>
      <c r="M2528" s="55">
        <v>169.14269999999999</v>
      </c>
      <c r="N2528" s="55"/>
      <c r="O2528" s="55">
        <v>52.181229999999999</v>
      </c>
      <c r="P2528" s="55"/>
      <c r="Q2528" s="28">
        <v>2021</v>
      </c>
      <c r="R2528" s="28">
        <v>11</v>
      </c>
      <c r="S2528" s="28">
        <v>26</v>
      </c>
      <c r="T2528" s="55">
        <v>200.66079999999999</v>
      </c>
      <c r="U2528" s="55"/>
      <c r="V2528" s="55">
        <v>76.490700000000004</v>
      </c>
      <c r="W2528" s="55"/>
      <c r="X2528" s="28">
        <v>2021</v>
      </c>
      <c r="Y2528" s="28">
        <v>11</v>
      </c>
      <c r="Z2528" s="28">
        <v>26</v>
      </c>
      <c r="AA2528" s="28">
        <v>226.89789999999999</v>
      </c>
      <c r="AC2528" s="28">
        <v>37.437739999999998</v>
      </c>
    </row>
    <row r="2529" spans="10:29" x14ac:dyDescent="0.25">
      <c r="J2529" s="28">
        <v>2021</v>
      </c>
      <c r="K2529" s="28">
        <v>11</v>
      </c>
      <c r="L2529" s="28">
        <v>27</v>
      </c>
      <c r="M2529" s="55">
        <v>178.0385</v>
      </c>
      <c r="N2529" s="55"/>
      <c r="O2529" s="55">
        <v>48.26735</v>
      </c>
      <c r="P2529" s="55"/>
      <c r="Q2529" s="28">
        <v>2021</v>
      </c>
      <c r="R2529" s="28">
        <v>11</v>
      </c>
      <c r="S2529" s="28">
        <v>27</v>
      </c>
      <c r="T2529" s="55">
        <v>213.79419999999999</v>
      </c>
      <c r="U2529" s="55"/>
      <c r="V2529" s="55">
        <v>61.187950000000001</v>
      </c>
      <c r="W2529" s="55"/>
      <c r="X2529" s="28">
        <v>2021</v>
      </c>
      <c r="Y2529" s="28">
        <v>11</v>
      </c>
      <c r="Z2529" s="28">
        <v>27</v>
      </c>
      <c r="AA2529" s="28">
        <v>203.79920000000001</v>
      </c>
      <c r="AC2529" s="28">
        <v>56.099739999999997</v>
      </c>
    </row>
    <row r="2530" spans="10:29" x14ac:dyDescent="0.25">
      <c r="J2530" s="28">
        <v>2021</v>
      </c>
      <c r="K2530" s="28">
        <v>11</v>
      </c>
      <c r="L2530" s="28">
        <v>28</v>
      </c>
      <c r="M2530" s="55">
        <v>197.07419999999999</v>
      </c>
      <c r="N2530" s="55"/>
      <c r="O2530" s="55">
        <v>27.629480000000001</v>
      </c>
      <c r="P2530" s="55"/>
      <c r="Q2530" s="28">
        <v>2021</v>
      </c>
      <c r="R2530" s="28">
        <v>11</v>
      </c>
      <c r="S2530" s="28">
        <v>28</v>
      </c>
      <c r="T2530" s="55">
        <v>242.95670000000001</v>
      </c>
      <c r="U2530" s="55"/>
      <c r="V2530" s="55">
        <v>30.913170000000001</v>
      </c>
      <c r="W2530" s="55"/>
      <c r="X2530" s="28">
        <v>2021</v>
      </c>
      <c r="Y2530" s="28">
        <v>11</v>
      </c>
      <c r="Z2530" s="28">
        <v>28</v>
      </c>
      <c r="AA2530" s="28">
        <v>200.97710000000001</v>
      </c>
      <c r="AC2530" s="28">
        <v>55.528280000000002</v>
      </c>
    </row>
    <row r="2531" spans="10:29" x14ac:dyDescent="0.25">
      <c r="J2531" s="28">
        <v>2021</v>
      </c>
      <c r="K2531" s="28">
        <v>11</v>
      </c>
      <c r="L2531" s="28">
        <v>29</v>
      </c>
      <c r="M2531" s="55">
        <v>263.67829999999998</v>
      </c>
      <c r="N2531" s="55"/>
      <c r="O2531" s="55">
        <v>38.010399999999997</v>
      </c>
      <c r="P2531" s="55"/>
      <c r="Q2531" s="28">
        <v>2021</v>
      </c>
      <c r="R2531" s="28">
        <v>11</v>
      </c>
      <c r="S2531" s="28">
        <v>29</v>
      </c>
      <c r="T2531" s="55">
        <v>259.47500000000002</v>
      </c>
      <c r="U2531" s="55"/>
      <c r="V2531" s="55">
        <v>30.073350000000001</v>
      </c>
      <c r="W2531" s="55"/>
      <c r="X2531" s="28">
        <v>2021</v>
      </c>
      <c r="Y2531" s="28">
        <v>11</v>
      </c>
      <c r="Z2531" s="28">
        <v>29</v>
      </c>
      <c r="AA2531" s="28">
        <v>217.8646</v>
      </c>
      <c r="AC2531" s="28">
        <v>41.17933</v>
      </c>
    </row>
    <row r="2532" spans="10:29" x14ac:dyDescent="0.25">
      <c r="J2532" s="28">
        <v>2021</v>
      </c>
      <c r="K2532" s="28">
        <v>11</v>
      </c>
      <c r="L2532" s="28">
        <v>30</v>
      </c>
      <c r="M2532" s="55">
        <v>143.42189999999999</v>
      </c>
      <c r="N2532" s="55"/>
      <c r="O2532" s="55">
        <v>61.97842</v>
      </c>
      <c r="P2532" s="55"/>
      <c r="Q2532" s="28">
        <v>2021</v>
      </c>
      <c r="R2532" s="28">
        <v>11</v>
      </c>
      <c r="S2532" s="28">
        <v>30</v>
      </c>
      <c r="T2532" s="55">
        <v>227.14169999999999</v>
      </c>
      <c r="U2532" s="55"/>
      <c r="V2532" s="55">
        <v>61.140300000000003</v>
      </c>
      <c r="W2532" s="55"/>
      <c r="X2532" s="28">
        <v>2021</v>
      </c>
      <c r="Y2532" s="28">
        <v>11</v>
      </c>
      <c r="Z2532" s="28">
        <v>30</v>
      </c>
      <c r="AA2532" s="28">
        <v>276.92039999999997</v>
      </c>
      <c r="AC2532" s="28">
        <v>14.644349999999999</v>
      </c>
    </row>
    <row r="2533" spans="10:29" x14ac:dyDescent="0.25">
      <c r="J2533" s="28">
        <v>2021</v>
      </c>
      <c r="K2533" s="28">
        <v>12</v>
      </c>
      <c r="L2533" s="28">
        <v>1</v>
      </c>
      <c r="M2533" s="55">
        <v>103.815</v>
      </c>
      <c r="N2533" s="55"/>
      <c r="O2533" s="55">
        <v>68.97945</v>
      </c>
      <c r="P2533" s="55"/>
      <c r="Q2533" s="28">
        <v>2021</v>
      </c>
      <c r="R2533" s="28">
        <v>12</v>
      </c>
      <c r="S2533" s="28">
        <v>1</v>
      </c>
      <c r="T2533" s="55">
        <v>207.3571</v>
      </c>
      <c r="U2533" s="55"/>
      <c r="V2533" s="55">
        <v>67.104339999999993</v>
      </c>
      <c r="W2533" s="55"/>
      <c r="X2533" s="28">
        <v>2021</v>
      </c>
      <c r="Y2533" s="28">
        <v>12</v>
      </c>
      <c r="Z2533" s="28">
        <v>1</v>
      </c>
      <c r="AA2533" s="28">
        <v>244.7929</v>
      </c>
      <c r="AC2533" s="28">
        <v>36.37424</v>
      </c>
    </row>
    <row r="2534" spans="10:29" x14ac:dyDescent="0.25">
      <c r="J2534" s="28">
        <v>2021</v>
      </c>
      <c r="K2534" s="28">
        <v>12</v>
      </c>
      <c r="L2534" s="28">
        <v>2</v>
      </c>
      <c r="M2534" s="55">
        <v>180.04419999999999</v>
      </c>
      <c r="N2534" s="55"/>
      <c r="O2534" s="55">
        <v>55.804090000000002</v>
      </c>
      <c r="P2534" s="55"/>
      <c r="Q2534" s="28">
        <v>2021</v>
      </c>
      <c r="R2534" s="28">
        <v>12</v>
      </c>
      <c r="S2534" s="28">
        <v>2</v>
      </c>
      <c r="T2534" s="55">
        <v>256.4092</v>
      </c>
      <c r="U2534" s="55"/>
      <c r="V2534" s="55">
        <v>35.961660000000002</v>
      </c>
      <c r="W2534" s="55"/>
      <c r="X2534" s="28">
        <v>2021</v>
      </c>
      <c r="Y2534" s="28">
        <v>12</v>
      </c>
      <c r="Z2534" s="28">
        <v>2</v>
      </c>
      <c r="AA2534" s="28">
        <v>221.15629999999999</v>
      </c>
      <c r="AC2534" s="28">
        <v>46.069740000000003</v>
      </c>
    </row>
    <row r="2535" spans="10:29" x14ac:dyDescent="0.25">
      <c r="J2535" s="28">
        <v>2021</v>
      </c>
      <c r="K2535" s="28">
        <v>12</v>
      </c>
      <c r="L2535" s="28">
        <v>3</v>
      </c>
      <c r="M2535" s="55">
        <v>158.42830000000001</v>
      </c>
      <c r="N2535" s="55"/>
      <c r="O2535" s="55">
        <v>53.687359999999998</v>
      </c>
      <c r="P2535" s="55"/>
      <c r="Q2535" s="28">
        <v>2021</v>
      </c>
      <c r="R2535" s="28">
        <v>12</v>
      </c>
      <c r="S2535" s="28">
        <v>3</v>
      </c>
      <c r="T2535" s="55">
        <v>272.65120000000002</v>
      </c>
      <c r="U2535" s="55"/>
      <c r="V2535" s="55">
        <v>30.52901</v>
      </c>
      <c r="W2535" s="55"/>
      <c r="X2535" s="28">
        <v>2021</v>
      </c>
      <c r="Y2535" s="28">
        <v>12</v>
      </c>
      <c r="Z2535" s="28">
        <v>3</v>
      </c>
      <c r="AA2535" s="28">
        <v>226.04419999999999</v>
      </c>
      <c r="AC2535" s="28">
        <v>39.479819999999997</v>
      </c>
    </row>
    <row r="2536" spans="10:29" x14ac:dyDescent="0.25">
      <c r="J2536" s="28">
        <v>2021</v>
      </c>
      <c r="K2536" s="28">
        <v>12</v>
      </c>
      <c r="L2536" s="28">
        <v>4</v>
      </c>
      <c r="M2536" s="55">
        <v>178.8629</v>
      </c>
      <c r="N2536" s="55"/>
      <c r="O2536" s="55">
        <v>44.375250000000001</v>
      </c>
      <c r="P2536" s="55"/>
      <c r="Q2536" s="28">
        <v>2021</v>
      </c>
      <c r="R2536" s="28">
        <v>12</v>
      </c>
      <c r="S2536" s="28">
        <v>4</v>
      </c>
      <c r="T2536" s="55">
        <v>181.0196</v>
      </c>
      <c r="U2536" s="55"/>
      <c r="V2536" s="55">
        <v>71.035880000000006</v>
      </c>
      <c r="W2536" s="55"/>
      <c r="X2536" s="28">
        <v>2021</v>
      </c>
      <c r="Y2536" s="28">
        <v>12</v>
      </c>
      <c r="Z2536" s="28">
        <v>4</v>
      </c>
      <c r="AA2536" s="28">
        <v>218.1842</v>
      </c>
      <c r="AC2536" s="28">
        <v>48.959479999999999</v>
      </c>
    </row>
    <row r="2537" spans="10:29" x14ac:dyDescent="0.25">
      <c r="J2537" s="28">
        <v>2021</v>
      </c>
      <c r="K2537" s="28">
        <v>12</v>
      </c>
      <c r="L2537" s="28">
        <v>5</v>
      </c>
      <c r="M2537" s="55">
        <v>128.8073</v>
      </c>
      <c r="N2537" s="55"/>
      <c r="O2537" s="55">
        <v>70.277900000000002</v>
      </c>
      <c r="P2537" s="55"/>
      <c r="Q2537" s="28">
        <v>2021</v>
      </c>
      <c r="R2537" s="28">
        <v>12</v>
      </c>
      <c r="S2537" s="28">
        <v>5</v>
      </c>
      <c r="T2537" s="55">
        <v>211.46170000000001</v>
      </c>
      <c r="U2537" s="55"/>
      <c r="V2537" s="55">
        <v>33.968069999999997</v>
      </c>
      <c r="W2537" s="55"/>
      <c r="X2537" s="28">
        <v>2021</v>
      </c>
      <c r="Y2537" s="28">
        <v>12</v>
      </c>
      <c r="Z2537" s="28">
        <v>5</v>
      </c>
      <c r="AA2537" s="28">
        <v>103.1825</v>
      </c>
      <c r="AC2537" s="28">
        <v>59.442860000000003</v>
      </c>
    </row>
    <row r="2538" spans="10:29" x14ac:dyDescent="0.25">
      <c r="J2538" s="28">
        <v>2021</v>
      </c>
      <c r="K2538" s="28">
        <v>12</v>
      </c>
      <c r="L2538" s="28">
        <v>6</v>
      </c>
      <c r="M2538" s="55">
        <v>261.4248</v>
      </c>
      <c r="N2538" s="55"/>
      <c r="O2538" s="55">
        <v>55.458210000000001</v>
      </c>
      <c r="P2538" s="55"/>
      <c r="Q2538" s="28">
        <v>2021</v>
      </c>
      <c r="R2538" s="28">
        <v>12</v>
      </c>
      <c r="S2538" s="28">
        <v>6</v>
      </c>
      <c r="T2538" s="55">
        <v>208.4092</v>
      </c>
      <c r="U2538" s="55"/>
      <c r="V2538" s="55">
        <v>53.364910000000002</v>
      </c>
      <c r="W2538" s="55"/>
      <c r="X2538" s="28">
        <v>2021</v>
      </c>
      <c r="Y2538" s="28">
        <v>12</v>
      </c>
      <c r="Z2538" s="28">
        <v>6</v>
      </c>
      <c r="AA2538" s="28">
        <v>211.7071</v>
      </c>
      <c r="AC2538" s="28">
        <v>44.268929999999997</v>
      </c>
    </row>
    <row r="2539" spans="10:29" x14ac:dyDescent="0.25">
      <c r="J2539" s="28">
        <v>2021</v>
      </c>
      <c r="K2539" s="28">
        <v>12</v>
      </c>
      <c r="L2539" s="28">
        <v>7</v>
      </c>
      <c r="M2539" s="55">
        <v>206.62270000000001</v>
      </c>
      <c r="N2539" s="55"/>
      <c r="O2539" s="55">
        <v>62.344059999999999</v>
      </c>
      <c r="P2539" s="55"/>
      <c r="Q2539" s="28">
        <v>2021</v>
      </c>
      <c r="R2539" s="28">
        <v>12</v>
      </c>
      <c r="S2539" s="28">
        <v>7</v>
      </c>
      <c r="T2539" s="55">
        <v>201.5967</v>
      </c>
      <c r="U2539" s="55"/>
      <c r="V2539" s="55">
        <v>56.780729999999998</v>
      </c>
      <c r="W2539" s="55"/>
      <c r="X2539" s="28">
        <v>2021</v>
      </c>
      <c r="Y2539" s="28">
        <v>12</v>
      </c>
      <c r="Z2539" s="28">
        <v>7</v>
      </c>
      <c r="AA2539" s="28">
        <v>209.92580000000001</v>
      </c>
      <c r="AC2539" s="28">
        <v>46.830449999999999</v>
      </c>
    </row>
    <row r="2540" spans="10:29" x14ac:dyDescent="0.25">
      <c r="J2540" s="28">
        <v>2021</v>
      </c>
      <c r="K2540" s="28">
        <v>12</v>
      </c>
      <c r="L2540" s="28">
        <v>8</v>
      </c>
      <c r="M2540" s="55">
        <v>152.62289999999999</v>
      </c>
      <c r="N2540" s="55"/>
      <c r="O2540" s="55">
        <v>69.517269999999996</v>
      </c>
      <c r="P2540" s="55"/>
      <c r="Q2540" s="28">
        <v>2021</v>
      </c>
      <c r="R2540" s="28">
        <v>12</v>
      </c>
      <c r="S2540" s="28">
        <v>8</v>
      </c>
      <c r="T2540" s="55">
        <v>195.03380000000001</v>
      </c>
      <c r="U2540" s="55"/>
      <c r="V2540" s="55">
        <v>68.361999999999995</v>
      </c>
      <c r="W2540" s="55"/>
      <c r="X2540" s="28">
        <v>2021</v>
      </c>
      <c r="Y2540" s="28">
        <v>12</v>
      </c>
      <c r="Z2540" s="28">
        <v>8</v>
      </c>
      <c r="AA2540" s="28">
        <v>109.9662</v>
      </c>
      <c r="AC2540" s="28">
        <v>59.554679999999998</v>
      </c>
    </row>
    <row r="2541" spans="10:29" x14ac:dyDescent="0.25">
      <c r="J2541" s="28">
        <v>2021</v>
      </c>
      <c r="K2541" s="28">
        <v>12</v>
      </c>
      <c r="L2541" s="28">
        <v>9</v>
      </c>
      <c r="M2541" s="55">
        <v>258.57249999999999</v>
      </c>
      <c r="N2541" s="55"/>
      <c r="O2541" s="55">
        <v>39.022579999999998</v>
      </c>
      <c r="P2541" s="55"/>
      <c r="Q2541" s="28">
        <v>2021</v>
      </c>
      <c r="R2541" s="28">
        <v>12</v>
      </c>
      <c r="S2541" s="28">
        <v>9</v>
      </c>
      <c r="T2541" s="55">
        <v>264.38630000000001</v>
      </c>
      <c r="U2541" s="55"/>
      <c r="V2541" s="55">
        <v>50.312429999999999</v>
      </c>
      <c r="W2541" s="55"/>
      <c r="X2541" s="28">
        <v>2021</v>
      </c>
      <c r="Y2541" s="28">
        <v>12</v>
      </c>
      <c r="Z2541" s="28">
        <v>9</v>
      </c>
      <c r="AA2541" s="28">
        <v>215.75</v>
      </c>
      <c r="AC2541" s="28">
        <v>51.812550000000002</v>
      </c>
    </row>
    <row r="2542" spans="10:29" x14ac:dyDescent="0.25">
      <c r="J2542" s="28">
        <v>2021</v>
      </c>
      <c r="K2542" s="28">
        <v>12</v>
      </c>
      <c r="L2542" s="28">
        <v>10</v>
      </c>
      <c r="M2542" s="55">
        <v>237.386</v>
      </c>
      <c r="N2542" s="55"/>
      <c r="O2542" s="55">
        <v>20.346620000000001</v>
      </c>
      <c r="P2542" s="55"/>
      <c r="Q2542" s="28">
        <v>2021</v>
      </c>
      <c r="R2542" s="28">
        <v>12</v>
      </c>
      <c r="S2542" s="28">
        <v>10</v>
      </c>
      <c r="T2542" s="55">
        <v>248.55500000000001</v>
      </c>
      <c r="U2542" s="55"/>
      <c r="V2542" s="55">
        <v>45.29298</v>
      </c>
      <c r="W2542" s="55"/>
      <c r="X2542" s="28">
        <v>2021</v>
      </c>
      <c r="Y2542" s="28">
        <v>12</v>
      </c>
      <c r="Z2542" s="28">
        <v>10</v>
      </c>
      <c r="AA2542" s="28">
        <v>210.0342</v>
      </c>
      <c r="AC2542" s="28">
        <v>52.286479999999997</v>
      </c>
    </row>
    <row r="2543" spans="10:29" x14ac:dyDescent="0.25">
      <c r="J2543" s="28">
        <v>2021</v>
      </c>
      <c r="K2543" s="28">
        <v>12</v>
      </c>
      <c r="L2543" s="28">
        <v>11</v>
      </c>
      <c r="M2543" s="55">
        <v>228.6413</v>
      </c>
      <c r="N2543" s="55"/>
      <c r="O2543" s="55">
        <v>14.30025</v>
      </c>
      <c r="P2543" s="55"/>
      <c r="Q2543" s="28">
        <v>2021</v>
      </c>
      <c r="R2543" s="28">
        <v>12</v>
      </c>
      <c r="S2543" s="28">
        <v>11</v>
      </c>
      <c r="T2543" s="55">
        <v>234.25290000000001</v>
      </c>
      <c r="U2543" s="55"/>
      <c r="V2543" s="55">
        <v>50.103149999999999</v>
      </c>
      <c r="W2543" s="55"/>
      <c r="X2543" s="28">
        <v>2021</v>
      </c>
      <c r="Y2543" s="28">
        <v>12</v>
      </c>
      <c r="Z2543" s="28">
        <v>11</v>
      </c>
      <c r="AA2543" s="28">
        <v>241.2808</v>
      </c>
      <c r="AC2543" s="28">
        <v>39.621940000000002</v>
      </c>
    </row>
    <row r="2544" spans="10:29" x14ac:dyDescent="0.25">
      <c r="J2544" s="28">
        <v>2021</v>
      </c>
      <c r="K2544" s="28">
        <v>12</v>
      </c>
      <c r="L2544" s="28">
        <v>12</v>
      </c>
      <c r="M2544" s="55">
        <v>181.5521</v>
      </c>
      <c r="N2544" s="55"/>
      <c r="O2544" s="55">
        <v>39.026229999999998</v>
      </c>
      <c r="P2544" s="55"/>
      <c r="Q2544" s="28">
        <v>2021</v>
      </c>
      <c r="R2544" s="28">
        <v>12</v>
      </c>
      <c r="S2544" s="28">
        <v>12</v>
      </c>
      <c r="T2544" s="55">
        <v>217.0067</v>
      </c>
      <c r="U2544" s="55"/>
      <c r="V2544" s="55">
        <v>61.471029999999999</v>
      </c>
      <c r="W2544" s="55"/>
      <c r="X2544" s="28">
        <v>2021</v>
      </c>
      <c r="Y2544" s="28">
        <v>12</v>
      </c>
      <c r="Z2544" s="28">
        <v>12</v>
      </c>
      <c r="AA2544" s="28">
        <v>256.45580000000001</v>
      </c>
      <c r="AC2544" s="28">
        <v>23.49306</v>
      </c>
    </row>
    <row r="2545" spans="10:29" x14ac:dyDescent="0.25">
      <c r="J2545" s="28">
        <v>2021</v>
      </c>
      <c r="K2545" s="28">
        <v>12</v>
      </c>
      <c r="L2545" s="28">
        <v>13</v>
      </c>
      <c r="M2545" s="55">
        <v>222.4819</v>
      </c>
      <c r="N2545" s="55"/>
      <c r="O2545" s="55">
        <v>41.913730000000001</v>
      </c>
      <c r="P2545" s="55"/>
      <c r="Q2545" s="28">
        <v>2021</v>
      </c>
      <c r="R2545" s="28">
        <v>12</v>
      </c>
      <c r="S2545" s="28">
        <v>13</v>
      </c>
      <c r="T2545" s="55">
        <v>279.17829999999998</v>
      </c>
      <c r="U2545" s="55"/>
      <c r="V2545" s="55">
        <v>10.190950000000001</v>
      </c>
      <c r="W2545" s="55"/>
      <c r="X2545" s="28">
        <v>2021</v>
      </c>
      <c r="Y2545" s="28">
        <v>12</v>
      </c>
      <c r="Z2545" s="28">
        <v>13</v>
      </c>
      <c r="AA2545" s="28">
        <v>269.8904</v>
      </c>
      <c r="AC2545" s="28">
        <v>19.486160000000002</v>
      </c>
    </row>
    <row r="2546" spans="10:29" x14ac:dyDescent="0.25">
      <c r="J2546" s="28">
        <v>2021</v>
      </c>
      <c r="K2546" s="28">
        <v>12</v>
      </c>
      <c r="L2546" s="28">
        <v>14</v>
      </c>
      <c r="M2546" s="55">
        <v>222.68459999999999</v>
      </c>
      <c r="N2546" s="55"/>
      <c r="O2546" s="55">
        <v>49.205469999999998</v>
      </c>
      <c r="P2546" s="55"/>
      <c r="Q2546" s="28">
        <v>2021</v>
      </c>
      <c r="R2546" s="28">
        <v>12</v>
      </c>
      <c r="S2546" s="28">
        <v>14</v>
      </c>
      <c r="T2546" s="55">
        <v>254.18119999999999</v>
      </c>
      <c r="U2546" s="55"/>
      <c r="V2546" s="55">
        <v>43.612380000000002</v>
      </c>
      <c r="W2546" s="55"/>
      <c r="X2546" s="28">
        <v>2021</v>
      </c>
      <c r="Y2546" s="28">
        <v>12</v>
      </c>
      <c r="Z2546" s="28">
        <v>14</v>
      </c>
      <c r="AA2546" s="28">
        <v>287.9538</v>
      </c>
      <c r="AC2546" s="28">
        <v>16.099209999999999</v>
      </c>
    </row>
    <row r="2547" spans="10:29" x14ac:dyDescent="0.25">
      <c r="J2547" s="28">
        <v>2021</v>
      </c>
      <c r="K2547" s="28">
        <v>12</v>
      </c>
      <c r="L2547" s="28">
        <v>15</v>
      </c>
      <c r="M2547" s="55">
        <v>100.46769999999999</v>
      </c>
      <c r="N2547" s="55"/>
      <c r="O2547" s="55">
        <v>71.136650000000003</v>
      </c>
      <c r="P2547" s="55"/>
      <c r="Q2547" s="28">
        <v>2021</v>
      </c>
      <c r="R2547" s="28">
        <v>12</v>
      </c>
      <c r="S2547" s="28">
        <v>15</v>
      </c>
      <c r="T2547" s="55">
        <v>278.96879999999999</v>
      </c>
      <c r="U2547" s="55"/>
      <c r="V2547" s="55">
        <v>38.619999999999997</v>
      </c>
      <c r="W2547" s="55"/>
      <c r="X2547" s="28">
        <v>2021</v>
      </c>
      <c r="Y2547" s="28">
        <v>12</v>
      </c>
      <c r="Z2547" s="28">
        <v>15</v>
      </c>
      <c r="AA2547" s="28">
        <v>291.55250000000001</v>
      </c>
      <c r="AC2547" s="28">
        <v>21.713419999999999</v>
      </c>
    </row>
    <row r="2548" spans="10:29" x14ac:dyDescent="0.25">
      <c r="J2548" s="28">
        <v>2021</v>
      </c>
      <c r="K2548" s="28">
        <v>12</v>
      </c>
      <c r="L2548" s="28">
        <v>16</v>
      </c>
      <c r="M2548" s="55">
        <v>152.89400000000001</v>
      </c>
      <c r="N2548" s="55"/>
      <c r="O2548" s="55">
        <v>55.676670000000001</v>
      </c>
      <c r="P2548" s="55"/>
      <c r="Q2548" s="28">
        <v>2021</v>
      </c>
      <c r="R2548" s="28">
        <v>12</v>
      </c>
      <c r="S2548" s="28">
        <v>16</v>
      </c>
      <c r="T2548" s="55">
        <v>311.91419999999999</v>
      </c>
      <c r="U2548" s="55"/>
      <c r="V2548" s="55">
        <v>21.850919999999999</v>
      </c>
      <c r="W2548" s="55"/>
      <c r="X2548" s="28">
        <v>2021</v>
      </c>
      <c r="Y2548" s="28">
        <v>12</v>
      </c>
      <c r="Z2548" s="28">
        <v>16</v>
      </c>
      <c r="AA2548" s="28">
        <v>302.41039999999998</v>
      </c>
      <c r="AC2548" s="28">
        <v>25.624469999999999</v>
      </c>
    </row>
    <row r="2549" spans="10:29" x14ac:dyDescent="0.25">
      <c r="J2549" s="28">
        <v>2021</v>
      </c>
      <c r="K2549" s="28">
        <v>12</v>
      </c>
      <c r="L2549" s="28">
        <v>17</v>
      </c>
      <c r="M2549" s="55">
        <v>203.97130000000001</v>
      </c>
      <c r="N2549" s="55"/>
      <c r="O2549" s="55">
        <v>36.23845</v>
      </c>
      <c r="P2549" s="55"/>
      <c r="Q2549" s="28">
        <v>2021</v>
      </c>
      <c r="R2549" s="28">
        <v>12</v>
      </c>
      <c r="S2549" s="28">
        <v>17</v>
      </c>
      <c r="T2549" s="55">
        <v>311.0308</v>
      </c>
      <c r="U2549" s="55"/>
      <c r="V2549" s="55">
        <v>35.102339999999998</v>
      </c>
      <c r="W2549" s="55"/>
      <c r="X2549" s="28">
        <v>2021</v>
      </c>
      <c r="Y2549" s="28">
        <v>12</v>
      </c>
      <c r="Z2549" s="28">
        <v>17</v>
      </c>
      <c r="AA2549" s="28">
        <v>310.06540000000001</v>
      </c>
      <c r="AC2549" s="28">
        <v>20.912410000000001</v>
      </c>
    </row>
    <row r="2550" spans="10:29" x14ac:dyDescent="0.25">
      <c r="J2550" s="28">
        <v>2021</v>
      </c>
      <c r="K2550" s="28">
        <v>12</v>
      </c>
      <c r="L2550" s="28">
        <v>18</v>
      </c>
      <c r="M2550" s="55">
        <v>129.1704</v>
      </c>
      <c r="N2550" s="55"/>
      <c r="O2550" s="55">
        <v>58.148679999999999</v>
      </c>
      <c r="P2550" s="55"/>
      <c r="Q2550" s="28">
        <v>2021</v>
      </c>
      <c r="R2550" s="28">
        <v>12</v>
      </c>
      <c r="S2550" s="28">
        <v>18</v>
      </c>
      <c r="T2550" s="55">
        <v>315.94330000000002</v>
      </c>
      <c r="U2550" s="55"/>
      <c r="V2550" s="55">
        <v>30.383839999999999</v>
      </c>
      <c r="W2550" s="55"/>
      <c r="X2550" s="28">
        <v>2021</v>
      </c>
      <c r="Y2550" s="28">
        <v>12</v>
      </c>
      <c r="Z2550" s="28">
        <v>18</v>
      </c>
      <c r="AA2550" s="28">
        <v>307.39210000000003</v>
      </c>
      <c r="AC2550" s="28">
        <v>18.775379999999998</v>
      </c>
    </row>
    <row r="2551" spans="10:29" x14ac:dyDescent="0.25">
      <c r="J2551" s="28">
        <v>2021</v>
      </c>
      <c r="K2551" s="28">
        <v>12</v>
      </c>
      <c r="L2551" s="28">
        <v>19</v>
      </c>
      <c r="M2551" s="55">
        <v>85.238129999999998</v>
      </c>
      <c r="N2551" s="55"/>
      <c r="O2551" s="55">
        <v>63.833080000000002</v>
      </c>
      <c r="P2551" s="55"/>
      <c r="Q2551" s="28">
        <v>2021</v>
      </c>
      <c r="R2551" s="28">
        <v>12</v>
      </c>
      <c r="S2551" s="28">
        <v>19</v>
      </c>
      <c r="T2551" s="55">
        <v>324.5421</v>
      </c>
      <c r="U2551" s="55"/>
      <c r="V2551" s="55">
        <v>24.04288</v>
      </c>
      <c r="W2551" s="55"/>
      <c r="X2551" s="28">
        <v>2021</v>
      </c>
      <c r="Y2551" s="28">
        <v>12</v>
      </c>
      <c r="Z2551" s="28">
        <v>19</v>
      </c>
      <c r="AA2551" s="28">
        <v>318.93579999999997</v>
      </c>
      <c r="AC2551" s="28">
        <v>29.997299999999999</v>
      </c>
    </row>
    <row r="2552" spans="10:29" x14ac:dyDescent="0.25">
      <c r="J2552" s="28">
        <v>2021</v>
      </c>
      <c r="K2552" s="28">
        <v>12</v>
      </c>
      <c r="L2552" s="28">
        <v>20</v>
      </c>
      <c r="M2552" s="55">
        <v>325.1773</v>
      </c>
      <c r="N2552" s="55"/>
      <c r="O2552" s="55">
        <v>24.709589999999999</v>
      </c>
      <c r="P2552" s="55"/>
      <c r="Q2552" s="28">
        <v>2021</v>
      </c>
      <c r="R2552" s="28">
        <v>12</v>
      </c>
      <c r="S2552" s="28">
        <v>20</v>
      </c>
      <c r="T2552" s="55">
        <v>347.33670000000001</v>
      </c>
      <c r="U2552" s="55"/>
      <c r="V2552" s="55">
        <v>33.960630000000002</v>
      </c>
      <c r="W2552" s="55"/>
      <c r="X2552" s="28">
        <v>2021</v>
      </c>
      <c r="Y2552" s="28">
        <v>12</v>
      </c>
      <c r="Z2552" s="28">
        <v>20</v>
      </c>
      <c r="AA2552" s="28">
        <v>340.0729</v>
      </c>
      <c r="AC2552" s="28">
        <v>23.137309999999999</v>
      </c>
    </row>
    <row r="2553" spans="10:29" x14ac:dyDescent="0.25">
      <c r="J2553" s="28">
        <v>2021</v>
      </c>
      <c r="K2553" s="28">
        <v>12</v>
      </c>
      <c r="L2553" s="28">
        <v>21</v>
      </c>
      <c r="M2553" s="55">
        <v>432.43079999999998</v>
      </c>
      <c r="N2553" s="55"/>
      <c r="O2553" s="55">
        <v>10.03341</v>
      </c>
      <c r="P2553" s="55"/>
      <c r="Q2553" s="28">
        <v>2021</v>
      </c>
      <c r="R2553" s="28">
        <v>12</v>
      </c>
      <c r="S2553" s="28">
        <v>21</v>
      </c>
      <c r="T2553" s="55">
        <v>339.63290000000001</v>
      </c>
      <c r="U2553" s="55"/>
      <c r="V2553" s="55">
        <v>42.496020000000001</v>
      </c>
      <c r="W2553" s="55"/>
      <c r="X2553" s="28">
        <v>2021</v>
      </c>
      <c r="Y2553" s="28">
        <v>12</v>
      </c>
      <c r="Z2553" s="28">
        <v>21</v>
      </c>
      <c r="AA2553" s="28">
        <v>328.62459999999999</v>
      </c>
      <c r="AC2553" s="28">
        <v>23.989730000000002</v>
      </c>
    </row>
    <row r="2554" spans="10:29" x14ac:dyDescent="0.25">
      <c r="J2554" s="28">
        <v>2021</v>
      </c>
      <c r="K2554" s="28">
        <v>12</v>
      </c>
      <c r="L2554" s="28">
        <v>22</v>
      </c>
      <c r="M2554" s="55">
        <v>399.62959999999998</v>
      </c>
      <c r="N2554" s="55"/>
      <c r="O2554" s="55">
        <v>20.968399999999999</v>
      </c>
      <c r="P2554" s="55"/>
      <c r="Q2554" s="28">
        <v>2021</v>
      </c>
      <c r="R2554" s="28">
        <v>12</v>
      </c>
      <c r="S2554" s="28">
        <v>22</v>
      </c>
      <c r="T2554" s="55">
        <v>352.68419999999998</v>
      </c>
      <c r="U2554" s="55"/>
      <c r="V2554" s="55">
        <v>59.530119999999997</v>
      </c>
      <c r="W2554" s="55"/>
      <c r="X2554" s="28">
        <v>2021</v>
      </c>
      <c r="Y2554" s="28">
        <v>12</v>
      </c>
      <c r="Z2554" s="28">
        <v>22</v>
      </c>
      <c r="AA2554" s="28">
        <v>361.34120000000001</v>
      </c>
      <c r="AC2554" s="28">
        <v>25.113479999999999</v>
      </c>
    </row>
    <row r="2555" spans="10:29" x14ac:dyDescent="0.25">
      <c r="J2555" s="28">
        <v>2021</v>
      </c>
      <c r="K2555" s="28">
        <v>12</v>
      </c>
      <c r="L2555" s="28">
        <v>23</v>
      </c>
      <c r="M2555" s="55">
        <v>269.43790000000001</v>
      </c>
      <c r="N2555" s="55"/>
      <c r="O2555" s="55">
        <v>22.009060000000002</v>
      </c>
      <c r="P2555" s="55"/>
      <c r="Q2555" s="28">
        <v>2021</v>
      </c>
      <c r="R2555" s="28">
        <v>12</v>
      </c>
      <c r="S2555" s="28">
        <v>23</v>
      </c>
      <c r="T2555" s="55">
        <v>378.35329999999999</v>
      </c>
      <c r="U2555" s="55"/>
      <c r="V2555" s="55">
        <v>43.049630000000001</v>
      </c>
      <c r="W2555" s="55"/>
      <c r="X2555" s="28">
        <v>2021</v>
      </c>
      <c r="Y2555" s="28">
        <v>12</v>
      </c>
      <c r="Z2555" s="28">
        <v>23</v>
      </c>
      <c r="AA2555" s="28">
        <v>381.88</v>
      </c>
      <c r="AC2555" s="28">
        <v>24.998180000000001</v>
      </c>
    </row>
    <row r="2556" spans="10:29" x14ac:dyDescent="0.25">
      <c r="J2556" s="28">
        <v>2021</v>
      </c>
      <c r="K2556" s="28">
        <v>12</v>
      </c>
      <c r="L2556" s="28">
        <v>24</v>
      </c>
      <c r="M2556" s="55">
        <v>183.23939999999999</v>
      </c>
      <c r="N2556" s="55"/>
      <c r="O2556" s="55">
        <v>51.147550000000003</v>
      </c>
      <c r="P2556" s="55"/>
      <c r="Q2556" s="28">
        <v>2021</v>
      </c>
      <c r="R2556" s="28">
        <v>12</v>
      </c>
      <c r="S2556" s="28">
        <v>24</v>
      </c>
      <c r="T2556" s="55">
        <v>284.30579999999998</v>
      </c>
      <c r="U2556" s="55"/>
      <c r="V2556" s="55">
        <v>48.824089999999998</v>
      </c>
      <c r="W2556" s="55"/>
      <c r="X2556" s="28">
        <v>2021</v>
      </c>
      <c r="Y2556" s="28">
        <v>12</v>
      </c>
      <c r="Z2556" s="28">
        <v>24</v>
      </c>
      <c r="AA2556" s="28">
        <v>306.935</v>
      </c>
      <c r="AC2556" s="28">
        <v>36.360129999999998</v>
      </c>
    </row>
    <row r="2557" spans="10:29" x14ac:dyDescent="0.25">
      <c r="J2557" s="28">
        <v>2021</v>
      </c>
      <c r="K2557" s="28">
        <v>12</v>
      </c>
      <c r="L2557" s="28">
        <v>25</v>
      </c>
      <c r="M2557" s="55">
        <v>195.1104</v>
      </c>
      <c r="N2557" s="55"/>
      <c r="O2557" s="55">
        <v>29.865770000000001</v>
      </c>
      <c r="P2557" s="55"/>
      <c r="Q2557" s="28">
        <v>2021</v>
      </c>
      <c r="R2557" s="28">
        <v>12</v>
      </c>
      <c r="S2557" s="28">
        <v>25</v>
      </c>
      <c r="T2557" s="55">
        <v>193.58080000000001</v>
      </c>
      <c r="U2557" s="55"/>
      <c r="V2557" s="55">
        <v>51.183399999999999</v>
      </c>
      <c r="W2557" s="55"/>
      <c r="X2557" s="28">
        <v>2021</v>
      </c>
      <c r="Y2557" s="28">
        <v>12</v>
      </c>
      <c r="Z2557" s="28">
        <v>25</v>
      </c>
      <c r="AA2557" s="28">
        <v>225.53039999999999</v>
      </c>
      <c r="AC2557" s="28">
        <v>31.552900000000001</v>
      </c>
    </row>
    <row r="2558" spans="10:29" x14ac:dyDescent="0.25">
      <c r="J2558" s="28">
        <v>2021</v>
      </c>
      <c r="K2558" s="28">
        <v>12</v>
      </c>
      <c r="L2558" s="28">
        <v>26</v>
      </c>
      <c r="M2558" s="55">
        <v>168.09649999999999</v>
      </c>
      <c r="N2558" s="55"/>
      <c r="O2558" s="55">
        <v>23.72871</v>
      </c>
      <c r="P2558" s="55"/>
      <c r="Q2558" s="28">
        <v>2021</v>
      </c>
      <c r="R2558" s="28">
        <v>12</v>
      </c>
      <c r="S2558" s="28">
        <v>26</v>
      </c>
      <c r="T2558" s="55">
        <v>205.02209999999999</v>
      </c>
      <c r="U2558" s="55"/>
      <c r="V2558" s="55">
        <v>26.61694</v>
      </c>
      <c r="W2558" s="55"/>
      <c r="X2558" s="28">
        <v>2021</v>
      </c>
      <c r="Y2558" s="28">
        <v>12</v>
      </c>
      <c r="Z2558" s="28">
        <v>26</v>
      </c>
      <c r="AA2558" s="28">
        <v>181.4727</v>
      </c>
      <c r="AC2558" s="28">
        <v>44.00938</v>
      </c>
    </row>
    <row r="2559" spans="10:29" x14ac:dyDescent="0.25">
      <c r="J2559" s="28">
        <v>2021</v>
      </c>
      <c r="K2559" s="28">
        <v>12</v>
      </c>
      <c r="L2559" s="28">
        <v>27</v>
      </c>
      <c r="M2559" s="55">
        <v>148.20169999999999</v>
      </c>
      <c r="N2559" s="55"/>
      <c r="O2559" s="55">
        <v>60.987459999999999</v>
      </c>
      <c r="P2559" s="55"/>
      <c r="Q2559" s="28">
        <v>2021</v>
      </c>
      <c r="R2559" s="28">
        <v>12</v>
      </c>
      <c r="S2559" s="28">
        <v>27</v>
      </c>
      <c r="T2559" s="55">
        <v>220.87</v>
      </c>
      <c r="U2559" s="55"/>
      <c r="V2559" s="55">
        <v>23.478429999999999</v>
      </c>
      <c r="W2559" s="55"/>
      <c r="X2559" s="28">
        <v>2021</v>
      </c>
      <c r="Y2559" s="28">
        <v>12</v>
      </c>
      <c r="Z2559" s="28">
        <v>27</v>
      </c>
      <c r="AA2559" s="28">
        <v>96.581670000000003</v>
      </c>
      <c r="AC2559" s="28">
        <v>57.031689999999998</v>
      </c>
    </row>
    <row r="2560" spans="10:29" x14ac:dyDescent="0.25">
      <c r="J2560" s="28">
        <v>2021</v>
      </c>
      <c r="K2560" s="28">
        <v>12</v>
      </c>
      <c r="L2560" s="28">
        <v>28</v>
      </c>
      <c r="M2560" s="55">
        <v>111.3642</v>
      </c>
      <c r="N2560" s="55"/>
      <c r="O2560" s="55">
        <v>49.058010000000003</v>
      </c>
      <c r="P2560" s="55"/>
      <c r="Q2560" s="28">
        <v>2021</v>
      </c>
      <c r="R2560" s="28">
        <v>12</v>
      </c>
      <c r="S2560" s="28">
        <v>28</v>
      </c>
      <c r="T2560" s="55">
        <v>212.5462</v>
      </c>
      <c r="U2560" s="55"/>
      <c r="V2560" s="55">
        <v>28.3141</v>
      </c>
      <c r="W2560" s="55"/>
      <c r="X2560" s="28">
        <v>2021</v>
      </c>
      <c r="Y2560" s="28">
        <v>12</v>
      </c>
      <c r="Z2560" s="28">
        <v>28</v>
      </c>
      <c r="AA2560" s="28">
        <v>106.60380000000001</v>
      </c>
      <c r="AC2560" s="28">
        <v>54.367870000000003</v>
      </c>
    </row>
    <row r="2561" spans="10:29" x14ac:dyDescent="0.25">
      <c r="J2561" s="28">
        <v>2021</v>
      </c>
      <c r="K2561" s="28">
        <v>12</v>
      </c>
      <c r="L2561" s="28">
        <v>29</v>
      </c>
      <c r="M2561" s="55">
        <v>153.97919999999999</v>
      </c>
      <c r="N2561" s="55"/>
      <c r="O2561" s="55">
        <v>21.388169999999999</v>
      </c>
      <c r="P2561" s="55"/>
      <c r="Q2561" s="28">
        <v>2021</v>
      </c>
      <c r="R2561" s="28">
        <v>12</v>
      </c>
      <c r="S2561" s="28">
        <v>29</v>
      </c>
      <c r="T2561" s="55">
        <v>178.05170000000001</v>
      </c>
      <c r="U2561" s="55"/>
      <c r="V2561" s="55">
        <v>68.939089999999993</v>
      </c>
      <c r="W2561" s="55"/>
      <c r="X2561" s="28">
        <v>2021</v>
      </c>
      <c r="Y2561" s="28">
        <v>12</v>
      </c>
      <c r="Z2561" s="28">
        <v>29</v>
      </c>
      <c r="AA2561" s="28">
        <v>184.7808</v>
      </c>
      <c r="AC2561" s="28">
        <v>35.912880000000001</v>
      </c>
    </row>
    <row r="2562" spans="10:29" x14ac:dyDescent="0.25">
      <c r="J2562" s="28">
        <v>2021</v>
      </c>
      <c r="K2562" s="28">
        <v>12</v>
      </c>
      <c r="L2562" s="28">
        <v>30</v>
      </c>
      <c r="M2562" s="55">
        <v>68.45</v>
      </c>
      <c r="N2562" s="55"/>
      <c r="O2562" s="55">
        <v>69.477080000000001</v>
      </c>
      <c r="P2562" s="55"/>
      <c r="Q2562" s="28">
        <v>2021</v>
      </c>
      <c r="R2562" s="28">
        <v>12</v>
      </c>
      <c r="S2562" s="28">
        <v>30</v>
      </c>
      <c r="T2562" s="55">
        <v>152.56290000000001</v>
      </c>
      <c r="U2562" s="55"/>
      <c r="V2562" s="55">
        <v>47.549109999999999</v>
      </c>
      <c r="W2562" s="55"/>
      <c r="X2562" s="28">
        <v>2021</v>
      </c>
      <c r="Y2562" s="28">
        <v>12</v>
      </c>
      <c r="Z2562" s="28">
        <v>30</v>
      </c>
      <c r="AA2562" s="28">
        <v>198.57</v>
      </c>
      <c r="AC2562" s="28">
        <v>27.88768</v>
      </c>
    </row>
    <row r="2563" spans="10:29" x14ac:dyDescent="0.25">
      <c r="J2563" s="28">
        <v>2021</v>
      </c>
      <c r="K2563" s="28">
        <v>12</v>
      </c>
      <c r="L2563" s="28">
        <v>31</v>
      </c>
      <c r="M2563" s="55">
        <v>44.384790000000002</v>
      </c>
      <c r="N2563" s="55"/>
      <c r="O2563" s="55">
        <v>68.257009999999994</v>
      </c>
      <c r="P2563" s="55"/>
      <c r="Q2563" s="28">
        <v>2021</v>
      </c>
      <c r="R2563" s="28">
        <v>12</v>
      </c>
      <c r="S2563" s="28">
        <v>31</v>
      </c>
      <c r="T2563" s="55">
        <v>123.4983</v>
      </c>
      <c r="U2563" s="55"/>
      <c r="V2563" s="55">
        <v>72.339709999999997</v>
      </c>
      <c r="W2563" s="55"/>
      <c r="X2563" s="28">
        <v>2021</v>
      </c>
      <c r="Y2563" s="28">
        <v>12</v>
      </c>
      <c r="Z2563" s="28">
        <v>31</v>
      </c>
      <c r="AA2563" s="28">
        <v>140.64869999999999</v>
      </c>
      <c r="AC2563" s="28">
        <v>35.92221</v>
      </c>
    </row>
    <row r="2564" spans="10:29" x14ac:dyDescent="0.25">
      <c r="J2564" s="28">
        <v>2022</v>
      </c>
      <c r="K2564" s="28">
        <v>1</v>
      </c>
      <c r="L2564" s="28">
        <v>1</v>
      </c>
      <c r="M2564" s="55">
        <v>82.189580000000007</v>
      </c>
      <c r="N2564" s="55"/>
      <c r="O2564" s="55">
        <v>59.828589999999998</v>
      </c>
      <c r="P2564" s="55"/>
      <c r="Q2564" s="28">
        <v>2022</v>
      </c>
      <c r="R2564" s="28">
        <v>1</v>
      </c>
      <c r="S2564" s="28">
        <v>1</v>
      </c>
      <c r="T2564" s="55">
        <v>72.119159999999994</v>
      </c>
      <c r="U2564" s="55"/>
      <c r="V2564" s="55">
        <v>71.138210000000001</v>
      </c>
      <c r="W2564" s="55"/>
      <c r="X2564" s="28">
        <v>2022</v>
      </c>
      <c r="Y2564" s="28">
        <v>1</v>
      </c>
      <c r="Z2564" s="28">
        <v>1</v>
      </c>
      <c r="AA2564" s="28">
        <v>122.10209999999999</v>
      </c>
      <c r="AC2564" s="28">
        <v>40.752980000000001</v>
      </c>
    </row>
    <row r="2565" spans="10:29" x14ac:dyDescent="0.25">
      <c r="J2565" s="28">
        <v>2022</v>
      </c>
      <c r="K2565" s="28">
        <v>1</v>
      </c>
      <c r="L2565" s="28">
        <v>2</v>
      </c>
      <c r="M2565" s="55">
        <v>53.1325</v>
      </c>
      <c r="N2565" s="55"/>
      <c r="O2565" s="55">
        <v>66.981909999999999</v>
      </c>
      <c r="P2565" s="55"/>
      <c r="Q2565" s="28">
        <v>2022</v>
      </c>
      <c r="R2565" s="28">
        <v>1</v>
      </c>
      <c r="S2565" s="28">
        <v>2</v>
      </c>
      <c r="T2565" s="55">
        <v>54.620420000000003</v>
      </c>
      <c r="U2565" s="55"/>
      <c r="V2565" s="55">
        <v>74.885369999999995</v>
      </c>
      <c r="W2565" s="55"/>
      <c r="X2565" s="28">
        <v>2022</v>
      </c>
      <c r="Y2565" s="28">
        <v>1</v>
      </c>
      <c r="Z2565" s="28">
        <v>2</v>
      </c>
      <c r="AA2565" s="28">
        <v>139.3715</v>
      </c>
      <c r="AC2565" s="28">
        <v>25.543679999999998</v>
      </c>
    </row>
    <row r="2566" spans="10:29" x14ac:dyDescent="0.25">
      <c r="J2566" s="28">
        <v>2022</v>
      </c>
      <c r="K2566" s="28">
        <v>1</v>
      </c>
      <c r="L2566" s="28">
        <v>3</v>
      </c>
      <c r="M2566" s="55">
        <v>77.445210000000003</v>
      </c>
      <c r="N2566" s="55"/>
      <c r="O2566" s="55">
        <v>71.7821</v>
      </c>
      <c r="P2566" s="55"/>
      <c r="Q2566" s="28">
        <v>2022</v>
      </c>
      <c r="R2566" s="28">
        <v>1</v>
      </c>
      <c r="S2566" s="28">
        <v>3</v>
      </c>
      <c r="T2566" s="55">
        <v>92.513750000000002</v>
      </c>
      <c r="U2566" s="55"/>
      <c r="V2566" s="55">
        <v>69.825100000000006</v>
      </c>
      <c r="W2566" s="55"/>
      <c r="X2566" s="28">
        <v>2022</v>
      </c>
      <c r="Y2566" s="28">
        <v>1</v>
      </c>
      <c r="Z2566" s="28">
        <v>3</v>
      </c>
      <c r="AA2566" s="28">
        <v>148.16380000000001</v>
      </c>
      <c r="AC2566" s="28">
        <v>33.290390000000002</v>
      </c>
    </row>
    <row r="2567" spans="10:29" x14ac:dyDescent="0.25">
      <c r="J2567" s="28">
        <v>2022</v>
      </c>
      <c r="K2567" s="28">
        <v>1</v>
      </c>
      <c r="L2567" s="28">
        <v>4</v>
      </c>
      <c r="M2567" s="55">
        <v>137.90119999999999</v>
      </c>
      <c r="N2567" s="55"/>
      <c r="O2567" s="55">
        <v>54.096769999999999</v>
      </c>
      <c r="P2567" s="55"/>
      <c r="Q2567" s="28">
        <v>2022</v>
      </c>
      <c r="R2567" s="28">
        <v>1</v>
      </c>
      <c r="S2567" s="28">
        <v>4</v>
      </c>
      <c r="T2567" s="55">
        <v>183.88419999999999</v>
      </c>
      <c r="U2567" s="55"/>
      <c r="V2567" s="55">
        <v>42.074979999999996</v>
      </c>
      <c r="W2567" s="55"/>
      <c r="X2567" s="28">
        <v>2022</v>
      </c>
      <c r="Y2567" s="28">
        <v>1</v>
      </c>
      <c r="Z2567" s="28">
        <v>4</v>
      </c>
      <c r="AA2567" s="28">
        <v>152.35040000000001</v>
      </c>
      <c r="AC2567" s="28">
        <v>46.785469999999997</v>
      </c>
    </row>
    <row r="2568" spans="10:29" x14ac:dyDescent="0.25">
      <c r="J2568" s="28">
        <v>2022</v>
      </c>
      <c r="K2568" s="28">
        <v>1</v>
      </c>
      <c r="L2568" s="28">
        <v>5</v>
      </c>
      <c r="M2568" s="55">
        <v>108.74809999999999</v>
      </c>
      <c r="N2568" s="55"/>
      <c r="O2568" s="55">
        <v>61.01867</v>
      </c>
      <c r="P2568" s="55"/>
      <c r="Q2568" s="28">
        <v>2022</v>
      </c>
      <c r="R2568" s="28">
        <v>1</v>
      </c>
      <c r="S2568" s="28">
        <v>5</v>
      </c>
      <c r="T2568" s="55">
        <v>236.3383</v>
      </c>
      <c r="U2568" s="55"/>
      <c r="V2568" s="55">
        <v>18.92182</v>
      </c>
      <c r="W2568" s="55"/>
      <c r="X2568" s="28">
        <v>2022</v>
      </c>
      <c r="Y2568" s="28">
        <v>1</v>
      </c>
      <c r="Z2568" s="28">
        <v>5</v>
      </c>
      <c r="AA2568" s="28">
        <v>183.9563</v>
      </c>
      <c r="AC2568" s="28">
        <v>43.230780000000003</v>
      </c>
    </row>
    <row r="2569" spans="10:29" x14ac:dyDescent="0.25">
      <c r="J2569" s="28">
        <v>2022</v>
      </c>
      <c r="K2569" s="28">
        <v>1</v>
      </c>
      <c r="L2569" s="28">
        <v>6</v>
      </c>
      <c r="M2569" s="55">
        <v>185.4873</v>
      </c>
      <c r="N2569" s="55"/>
      <c r="O2569" s="55">
        <v>35.893689999999999</v>
      </c>
      <c r="P2569" s="55"/>
      <c r="Q2569" s="28">
        <v>2022</v>
      </c>
      <c r="R2569" s="28">
        <v>1</v>
      </c>
      <c r="S2569" s="28">
        <v>6</v>
      </c>
      <c r="T2569" s="55">
        <v>196.26169999999999</v>
      </c>
      <c r="U2569" s="55"/>
      <c r="V2569" s="55">
        <v>70.707980000000006</v>
      </c>
      <c r="W2569" s="55"/>
      <c r="X2569" s="28">
        <v>2022</v>
      </c>
      <c r="Y2569" s="28">
        <v>1</v>
      </c>
      <c r="Z2569" s="28">
        <v>6</v>
      </c>
      <c r="AA2569" s="28">
        <v>213.24250000000001</v>
      </c>
      <c r="AC2569" s="28">
        <v>37.003950000000003</v>
      </c>
    </row>
    <row r="2570" spans="10:29" x14ac:dyDescent="0.25">
      <c r="J2570" s="28">
        <v>2022</v>
      </c>
      <c r="K2570" s="28">
        <v>1</v>
      </c>
      <c r="L2570" s="28">
        <v>7</v>
      </c>
      <c r="M2570" s="55">
        <v>158.72749999999999</v>
      </c>
      <c r="N2570" s="55"/>
      <c r="O2570" s="55">
        <v>55.78013</v>
      </c>
      <c r="P2570" s="55"/>
      <c r="Q2570" s="28">
        <v>2022</v>
      </c>
      <c r="R2570" s="28">
        <v>1</v>
      </c>
      <c r="S2570" s="28">
        <v>7</v>
      </c>
      <c r="T2570" s="55">
        <v>224.05170000000001</v>
      </c>
      <c r="U2570" s="55"/>
      <c r="V2570" s="55">
        <v>54.51305</v>
      </c>
      <c r="W2570" s="55"/>
      <c r="X2570" s="28">
        <v>2022</v>
      </c>
      <c r="Y2570" s="28">
        <v>1</v>
      </c>
      <c r="Z2570" s="28">
        <v>7</v>
      </c>
      <c r="AA2570" s="28">
        <v>218.21209999999999</v>
      </c>
      <c r="AC2570" s="28">
        <v>37.094700000000003</v>
      </c>
    </row>
    <row r="2571" spans="10:29" x14ac:dyDescent="0.25">
      <c r="J2571" s="28">
        <v>2022</v>
      </c>
      <c r="K2571" s="28">
        <v>1</v>
      </c>
      <c r="L2571" s="28">
        <v>8</v>
      </c>
      <c r="M2571" s="55">
        <v>142.9829</v>
      </c>
      <c r="N2571" s="55"/>
      <c r="O2571" s="55">
        <v>54.446350000000002</v>
      </c>
      <c r="P2571" s="55"/>
      <c r="Q2571" s="28">
        <v>2022</v>
      </c>
      <c r="R2571" s="28">
        <v>1</v>
      </c>
      <c r="S2571" s="28">
        <v>8</v>
      </c>
      <c r="T2571" s="55">
        <v>183.0429</v>
      </c>
      <c r="U2571" s="55"/>
      <c r="V2571" s="55">
        <v>70.369380000000007</v>
      </c>
      <c r="W2571" s="55"/>
      <c r="X2571" s="28">
        <v>2022</v>
      </c>
      <c r="Y2571" s="28">
        <v>1</v>
      </c>
      <c r="Z2571" s="28">
        <v>8</v>
      </c>
      <c r="AA2571" s="28">
        <v>197.17920000000001</v>
      </c>
      <c r="AC2571" s="28">
        <v>46.136920000000003</v>
      </c>
    </row>
    <row r="2572" spans="10:29" x14ac:dyDescent="0.25">
      <c r="J2572" s="28">
        <v>2022</v>
      </c>
      <c r="K2572" s="28">
        <v>1</v>
      </c>
      <c r="L2572" s="28">
        <v>9</v>
      </c>
      <c r="M2572" s="55">
        <v>134.0033</v>
      </c>
      <c r="N2572" s="55"/>
      <c r="O2572" s="55">
        <v>51.687730000000002</v>
      </c>
      <c r="P2572" s="55"/>
      <c r="Q2572" s="28">
        <v>2022</v>
      </c>
      <c r="R2572" s="28">
        <v>1</v>
      </c>
      <c r="S2572" s="28">
        <v>9</v>
      </c>
      <c r="T2572" s="55">
        <v>183.6788</v>
      </c>
      <c r="U2572" s="55"/>
      <c r="V2572" s="55">
        <v>47.117539999999998</v>
      </c>
      <c r="W2572" s="55"/>
      <c r="X2572" s="28">
        <v>2022</v>
      </c>
      <c r="Y2572" s="28">
        <v>1</v>
      </c>
      <c r="Z2572" s="28">
        <v>9</v>
      </c>
      <c r="AA2572" s="28">
        <v>123.1617</v>
      </c>
      <c r="AC2572" s="28">
        <v>56.34693</v>
      </c>
    </row>
    <row r="2573" spans="10:29" x14ac:dyDescent="0.25">
      <c r="J2573" s="28">
        <v>2022</v>
      </c>
      <c r="K2573" s="28">
        <v>1</v>
      </c>
      <c r="L2573" s="28">
        <v>10</v>
      </c>
      <c r="M2573" s="55">
        <v>245.9288</v>
      </c>
      <c r="N2573" s="55"/>
      <c r="O2573" s="55">
        <v>34.944650000000003</v>
      </c>
      <c r="P2573" s="55"/>
      <c r="Q2573" s="28">
        <v>2022</v>
      </c>
      <c r="R2573" s="28">
        <v>1</v>
      </c>
      <c r="S2573" s="28">
        <v>10</v>
      </c>
      <c r="T2573" s="55">
        <v>231.10040000000001</v>
      </c>
      <c r="U2573" s="55"/>
      <c r="V2573" s="55">
        <v>40.647109999999998</v>
      </c>
      <c r="W2573" s="55"/>
      <c r="X2573" s="28">
        <v>2022</v>
      </c>
      <c r="Y2573" s="28">
        <v>1</v>
      </c>
      <c r="Z2573" s="28">
        <v>10</v>
      </c>
      <c r="AA2573" s="28">
        <v>217.85249999999999</v>
      </c>
      <c r="AC2573" s="28">
        <v>39.301900000000003</v>
      </c>
    </row>
    <row r="2574" spans="10:29" x14ac:dyDescent="0.25">
      <c r="J2574" s="28">
        <v>2022</v>
      </c>
      <c r="K2574" s="28">
        <v>1</v>
      </c>
      <c r="L2574" s="28">
        <v>11</v>
      </c>
      <c r="M2574" s="55">
        <v>189.98060000000001</v>
      </c>
      <c r="N2574" s="55"/>
      <c r="O2574" s="55">
        <v>42.398290000000003</v>
      </c>
      <c r="P2574" s="55"/>
      <c r="Q2574" s="28">
        <v>2022</v>
      </c>
      <c r="R2574" s="28">
        <v>1</v>
      </c>
      <c r="S2574" s="28">
        <v>11</v>
      </c>
      <c r="T2574" s="55">
        <v>245.63329999999999</v>
      </c>
      <c r="U2574" s="55"/>
      <c r="V2574" s="55">
        <v>15.98685</v>
      </c>
      <c r="W2574" s="55"/>
      <c r="X2574" s="28">
        <v>2022</v>
      </c>
      <c r="Y2574" s="28">
        <v>1</v>
      </c>
      <c r="Z2574" s="28">
        <v>11</v>
      </c>
      <c r="AA2574" s="28">
        <v>222.59289999999999</v>
      </c>
      <c r="AC2574" s="28">
        <v>35.061610000000002</v>
      </c>
    </row>
    <row r="2575" spans="10:29" x14ac:dyDescent="0.25">
      <c r="J2575" s="28">
        <v>2022</v>
      </c>
      <c r="K2575" s="28">
        <v>1</v>
      </c>
      <c r="L2575" s="28">
        <v>12</v>
      </c>
      <c r="M2575" s="55">
        <v>134.79920000000001</v>
      </c>
      <c r="N2575" s="55"/>
      <c r="O2575" s="55">
        <v>53.591160000000002</v>
      </c>
      <c r="P2575" s="55"/>
      <c r="Q2575" s="28">
        <v>2022</v>
      </c>
      <c r="R2575" s="28">
        <v>1</v>
      </c>
      <c r="S2575" s="28">
        <v>12</v>
      </c>
      <c r="T2575" s="55">
        <v>221.15119999999999</v>
      </c>
      <c r="U2575" s="55"/>
      <c r="V2575" s="55">
        <v>20.619050000000001</v>
      </c>
      <c r="W2575" s="55"/>
      <c r="X2575" s="28">
        <v>2022</v>
      </c>
      <c r="Y2575" s="28">
        <v>1</v>
      </c>
      <c r="Z2575" s="28">
        <v>12</v>
      </c>
      <c r="AA2575" s="28">
        <v>205.7912</v>
      </c>
      <c r="AC2575" s="28">
        <v>39.657739999999997</v>
      </c>
    </row>
    <row r="2576" spans="10:29" x14ac:dyDescent="0.25">
      <c r="J2576" s="28">
        <v>2022</v>
      </c>
      <c r="K2576" s="28">
        <v>1</v>
      </c>
      <c r="L2576" s="28">
        <v>13</v>
      </c>
      <c r="M2576" s="55">
        <v>18.858129999999999</v>
      </c>
      <c r="N2576" s="55"/>
      <c r="O2576" s="55">
        <v>78.119290000000007</v>
      </c>
      <c r="P2576" s="55"/>
      <c r="Q2576" s="28">
        <v>2022</v>
      </c>
      <c r="R2576" s="28">
        <v>1</v>
      </c>
      <c r="S2576" s="28">
        <v>13</v>
      </c>
      <c r="T2576" s="55">
        <v>217.15289999999999</v>
      </c>
      <c r="U2576" s="55"/>
      <c r="V2576" s="55">
        <v>10.875159999999999</v>
      </c>
      <c r="W2576" s="55"/>
      <c r="X2576" s="28">
        <v>2022</v>
      </c>
      <c r="Y2576" s="28">
        <v>1</v>
      </c>
      <c r="Z2576" s="28">
        <v>13</v>
      </c>
      <c r="AA2576" s="28">
        <v>215.73</v>
      </c>
      <c r="AC2576" s="28">
        <v>25.58493</v>
      </c>
    </row>
    <row r="2577" spans="10:29" x14ac:dyDescent="0.25">
      <c r="J2577" s="28">
        <v>2022</v>
      </c>
      <c r="K2577" s="28">
        <v>1</v>
      </c>
      <c r="L2577" s="28">
        <v>14</v>
      </c>
      <c r="M2577" s="55">
        <v>87.622500000000002</v>
      </c>
      <c r="N2577" s="55"/>
      <c r="O2577" s="55">
        <v>65.226200000000006</v>
      </c>
      <c r="P2577" s="55"/>
      <c r="Q2577" s="28">
        <v>2022</v>
      </c>
      <c r="R2577" s="28">
        <v>1</v>
      </c>
      <c r="S2577" s="28">
        <v>14</v>
      </c>
      <c r="T2577" s="55">
        <v>216.75710000000001</v>
      </c>
      <c r="U2577" s="55"/>
      <c r="V2577" s="55">
        <v>7.3976160000000002</v>
      </c>
      <c r="W2577" s="55"/>
      <c r="X2577" s="28">
        <v>2022</v>
      </c>
      <c r="Y2577" s="28">
        <v>1</v>
      </c>
      <c r="Z2577" s="28">
        <v>14</v>
      </c>
      <c r="AA2577" s="28">
        <v>203.6558</v>
      </c>
      <c r="AC2577" s="28">
        <v>18.684930000000001</v>
      </c>
    </row>
    <row r="2578" spans="10:29" x14ac:dyDescent="0.25">
      <c r="J2578" s="28">
        <v>2022</v>
      </c>
      <c r="K2578" s="28">
        <v>1</v>
      </c>
      <c r="L2578" s="28">
        <v>15</v>
      </c>
      <c r="M2578" s="55">
        <v>169.08420000000001</v>
      </c>
      <c r="N2578" s="55"/>
      <c r="O2578" s="55">
        <v>29.027930000000001</v>
      </c>
      <c r="P2578" s="55"/>
      <c r="Q2578" s="28">
        <v>2022</v>
      </c>
      <c r="R2578" s="28">
        <v>1</v>
      </c>
      <c r="S2578" s="28">
        <v>15</v>
      </c>
      <c r="T2578" s="55">
        <v>229.57669999999999</v>
      </c>
      <c r="U2578" s="55"/>
      <c r="V2578" s="55">
        <v>8.6869440000000004</v>
      </c>
      <c r="W2578" s="55"/>
      <c r="X2578" s="28">
        <v>2022</v>
      </c>
      <c r="Y2578" s="28">
        <v>1</v>
      </c>
      <c r="Z2578" s="28">
        <v>15</v>
      </c>
      <c r="AA2578" s="28">
        <v>218.9812</v>
      </c>
      <c r="AC2578" s="28">
        <v>17.173210000000001</v>
      </c>
    </row>
    <row r="2579" spans="10:29" x14ac:dyDescent="0.25">
      <c r="J2579" s="28">
        <v>2022</v>
      </c>
      <c r="K2579" s="28">
        <v>1</v>
      </c>
      <c r="L2579" s="28">
        <v>16</v>
      </c>
      <c r="M2579" s="55">
        <v>63.174999999999997</v>
      </c>
      <c r="N2579" s="55"/>
      <c r="O2579" s="55">
        <v>69.138840000000002</v>
      </c>
      <c r="P2579" s="55"/>
      <c r="Q2579" s="28">
        <v>2022</v>
      </c>
      <c r="R2579" s="28">
        <v>1</v>
      </c>
      <c r="S2579" s="28">
        <v>16</v>
      </c>
      <c r="T2579" s="55">
        <v>212.10669999999999</v>
      </c>
      <c r="U2579" s="55"/>
      <c r="V2579" s="55">
        <v>14.54687</v>
      </c>
      <c r="W2579" s="55"/>
      <c r="X2579" s="28">
        <v>2022</v>
      </c>
      <c r="Y2579" s="28">
        <v>1</v>
      </c>
      <c r="Z2579" s="28">
        <v>16</v>
      </c>
      <c r="AA2579" s="28">
        <v>214.20500000000001</v>
      </c>
      <c r="AC2579" s="28">
        <v>19.12454</v>
      </c>
    </row>
    <row r="2580" spans="10:29" x14ac:dyDescent="0.25">
      <c r="J2580" s="28">
        <v>2022</v>
      </c>
      <c r="K2580" s="28">
        <v>1</v>
      </c>
      <c r="L2580" s="28">
        <v>17</v>
      </c>
      <c r="M2580" s="55">
        <v>86.210210000000004</v>
      </c>
      <c r="N2580" s="55"/>
      <c r="O2580" s="55">
        <v>70.851900000000001</v>
      </c>
      <c r="P2580" s="55"/>
      <c r="Q2580" s="28">
        <v>2022</v>
      </c>
      <c r="R2580" s="28">
        <v>1</v>
      </c>
      <c r="S2580" s="28">
        <v>17</v>
      </c>
      <c r="T2580" s="55">
        <v>216.77080000000001</v>
      </c>
      <c r="U2580" s="55"/>
      <c r="V2580" s="55">
        <v>23.491499999999998</v>
      </c>
      <c r="W2580" s="55"/>
      <c r="X2580" s="28">
        <v>2022</v>
      </c>
      <c r="Y2580" s="28">
        <v>1</v>
      </c>
      <c r="Z2580" s="28">
        <v>17</v>
      </c>
      <c r="AA2580" s="28">
        <v>243.06</v>
      </c>
      <c r="AC2580" s="28">
        <v>17.346520000000002</v>
      </c>
    </row>
    <row r="2581" spans="10:29" x14ac:dyDescent="0.25">
      <c r="J2581" s="28">
        <v>2022</v>
      </c>
      <c r="K2581" s="28">
        <v>1</v>
      </c>
      <c r="L2581" s="28">
        <v>18</v>
      </c>
      <c r="M2581" s="55">
        <v>155.45060000000001</v>
      </c>
      <c r="N2581" s="55"/>
      <c r="O2581" s="55">
        <v>52.58014</v>
      </c>
      <c r="P2581" s="55"/>
      <c r="Q2581" s="28">
        <v>2022</v>
      </c>
      <c r="R2581" s="28">
        <v>1</v>
      </c>
      <c r="S2581" s="28">
        <v>18</v>
      </c>
      <c r="T2581" s="55">
        <v>209.52500000000001</v>
      </c>
      <c r="U2581" s="55"/>
      <c r="V2581" s="55">
        <v>43.022440000000003</v>
      </c>
      <c r="W2581" s="55"/>
      <c r="X2581" s="28">
        <v>2022</v>
      </c>
      <c r="Y2581" s="28">
        <v>1</v>
      </c>
      <c r="Z2581" s="28">
        <v>18</v>
      </c>
      <c r="AA2581" s="28">
        <v>223.17920000000001</v>
      </c>
      <c r="AC2581" s="28">
        <v>14.373950000000001</v>
      </c>
    </row>
    <row r="2582" spans="10:29" x14ac:dyDescent="0.25">
      <c r="J2582" s="28">
        <v>2022</v>
      </c>
      <c r="K2582" s="28">
        <v>1</v>
      </c>
      <c r="L2582" s="28">
        <v>19</v>
      </c>
      <c r="M2582" s="55">
        <v>40.884790000000002</v>
      </c>
      <c r="N2582" s="55"/>
      <c r="O2582" s="55">
        <v>77.078609999999998</v>
      </c>
      <c r="P2582" s="55"/>
      <c r="Q2582" s="28">
        <v>2022</v>
      </c>
      <c r="R2582" s="28">
        <v>1</v>
      </c>
      <c r="S2582" s="28">
        <v>19</v>
      </c>
      <c r="T2582" s="55">
        <v>202.23079999999999</v>
      </c>
      <c r="U2582" s="55"/>
      <c r="V2582" s="55">
        <v>43.59843</v>
      </c>
      <c r="W2582" s="55"/>
      <c r="X2582" s="28">
        <v>2022</v>
      </c>
      <c r="Y2582" s="28">
        <v>1</v>
      </c>
      <c r="Z2582" s="28">
        <v>19</v>
      </c>
      <c r="AA2582" s="28">
        <v>211.89</v>
      </c>
      <c r="AC2582" s="28">
        <v>19.749970000000001</v>
      </c>
    </row>
    <row r="2583" spans="10:29" x14ac:dyDescent="0.25">
      <c r="J2583" s="28">
        <v>2022</v>
      </c>
      <c r="K2583" s="28">
        <v>1</v>
      </c>
      <c r="L2583" s="28">
        <v>20</v>
      </c>
      <c r="M2583" s="55">
        <v>70.044169999999994</v>
      </c>
      <c r="N2583" s="55"/>
      <c r="O2583" s="55">
        <v>72.097740000000002</v>
      </c>
      <c r="P2583" s="55"/>
      <c r="Q2583" s="28">
        <v>2022</v>
      </c>
      <c r="R2583" s="28">
        <v>1</v>
      </c>
      <c r="S2583" s="28">
        <v>20</v>
      </c>
      <c r="T2583" s="55">
        <v>224.0308</v>
      </c>
      <c r="U2583" s="55"/>
      <c r="V2583" s="55">
        <v>9.8612660000000005</v>
      </c>
      <c r="W2583" s="55"/>
      <c r="X2583" s="28">
        <v>2022</v>
      </c>
      <c r="Y2583" s="28">
        <v>1</v>
      </c>
      <c r="Z2583" s="28">
        <v>20</v>
      </c>
      <c r="AA2583" s="28">
        <v>190.04830000000001</v>
      </c>
      <c r="AC2583" s="28">
        <v>32.443820000000002</v>
      </c>
    </row>
    <row r="2584" spans="10:29" x14ac:dyDescent="0.25">
      <c r="J2584" s="28">
        <v>2022</v>
      </c>
      <c r="K2584" s="28">
        <v>1</v>
      </c>
      <c r="L2584" s="28">
        <v>21</v>
      </c>
      <c r="M2584" s="55">
        <v>124.49939999999999</v>
      </c>
      <c r="N2584" s="55"/>
      <c r="O2584" s="55">
        <v>56.974400000000003</v>
      </c>
      <c r="P2584" s="55"/>
      <c r="Q2584" s="28">
        <v>2022</v>
      </c>
      <c r="R2584" s="28">
        <v>1</v>
      </c>
      <c r="S2584" s="28">
        <v>21</v>
      </c>
      <c r="T2584" s="55">
        <v>218.35499999999999</v>
      </c>
      <c r="U2584" s="55"/>
      <c r="V2584" s="55">
        <v>7.6733120000000001</v>
      </c>
      <c r="W2584" s="55"/>
      <c r="X2584" s="28">
        <v>2022</v>
      </c>
      <c r="Y2584" s="28">
        <v>1</v>
      </c>
      <c r="Z2584" s="28">
        <v>21</v>
      </c>
      <c r="AA2584" s="28">
        <v>179.6267</v>
      </c>
      <c r="AC2584" s="28">
        <v>44.032119999999999</v>
      </c>
    </row>
    <row r="2585" spans="10:29" x14ac:dyDescent="0.25">
      <c r="J2585" s="28">
        <v>2022</v>
      </c>
      <c r="K2585" s="28">
        <v>1</v>
      </c>
      <c r="L2585" s="28">
        <v>22</v>
      </c>
      <c r="M2585" s="55">
        <v>161.98269999999999</v>
      </c>
      <c r="N2585" s="55"/>
      <c r="O2585" s="55">
        <v>44.398389999999999</v>
      </c>
      <c r="P2585" s="55"/>
      <c r="Q2585" s="28">
        <v>2022</v>
      </c>
      <c r="R2585" s="28">
        <v>1</v>
      </c>
      <c r="S2585" s="28">
        <v>22</v>
      </c>
      <c r="T2585" s="55">
        <v>201.9221</v>
      </c>
      <c r="U2585" s="55"/>
      <c r="V2585" s="55">
        <v>15.69326</v>
      </c>
      <c r="W2585" s="55"/>
      <c r="X2585" s="28">
        <v>2022</v>
      </c>
      <c r="Y2585" s="28">
        <v>1</v>
      </c>
      <c r="Z2585" s="28">
        <v>22</v>
      </c>
      <c r="AA2585" s="28">
        <v>190.5917</v>
      </c>
      <c r="AC2585" s="28">
        <v>32.811</v>
      </c>
    </row>
    <row r="2586" spans="10:29" x14ac:dyDescent="0.25">
      <c r="J2586" s="28">
        <v>2022</v>
      </c>
      <c r="K2586" s="28">
        <v>1</v>
      </c>
      <c r="L2586" s="28">
        <v>23</v>
      </c>
      <c r="M2586" s="55">
        <v>137.20310000000001</v>
      </c>
      <c r="N2586" s="55"/>
      <c r="O2586" s="55">
        <v>47.784230000000001</v>
      </c>
      <c r="P2586" s="55"/>
      <c r="Q2586" s="28">
        <v>2022</v>
      </c>
      <c r="R2586" s="28">
        <v>1</v>
      </c>
      <c r="S2586" s="28">
        <v>23</v>
      </c>
      <c r="T2586" s="55">
        <v>195.78210000000001</v>
      </c>
      <c r="U2586" s="55"/>
      <c r="V2586" s="55">
        <v>35.107329999999997</v>
      </c>
      <c r="W2586" s="55"/>
      <c r="X2586" s="28">
        <v>2022</v>
      </c>
      <c r="Y2586" s="28">
        <v>1</v>
      </c>
      <c r="Z2586" s="28">
        <v>23</v>
      </c>
      <c r="AA2586" s="28">
        <v>201.0538</v>
      </c>
      <c r="AC2586" s="28">
        <v>22.813359999999999</v>
      </c>
    </row>
    <row r="2587" spans="10:29" x14ac:dyDescent="0.25">
      <c r="J2587" s="28">
        <v>2022</v>
      </c>
      <c r="K2587" s="28">
        <v>1</v>
      </c>
      <c r="L2587" s="28">
        <v>24</v>
      </c>
      <c r="M2587" s="55">
        <v>96.738330000000005</v>
      </c>
      <c r="N2587" s="55"/>
      <c r="O2587" s="55">
        <v>57.683860000000003</v>
      </c>
      <c r="P2587" s="55"/>
      <c r="Q2587" s="28">
        <v>2022</v>
      </c>
      <c r="R2587" s="28">
        <v>1</v>
      </c>
      <c r="S2587" s="28">
        <v>24</v>
      </c>
      <c r="T2587" s="55">
        <v>236.5796</v>
      </c>
      <c r="U2587" s="55"/>
      <c r="V2587" s="55">
        <v>22.89405</v>
      </c>
      <c r="W2587" s="55"/>
      <c r="X2587" s="28">
        <v>2022</v>
      </c>
      <c r="Y2587" s="28">
        <v>1</v>
      </c>
      <c r="Z2587" s="28">
        <v>24</v>
      </c>
      <c r="AA2587" s="28">
        <v>228.24870000000001</v>
      </c>
      <c r="AC2587" s="28">
        <v>15.71702</v>
      </c>
    </row>
    <row r="2588" spans="10:29" x14ac:dyDescent="0.25">
      <c r="J2588" s="28">
        <v>2022</v>
      </c>
      <c r="K2588" s="28">
        <v>1</v>
      </c>
      <c r="L2588" s="28">
        <v>25</v>
      </c>
      <c r="M2588" s="55">
        <v>162.67500000000001</v>
      </c>
      <c r="N2588" s="55"/>
      <c r="O2588" s="55">
        <v>55.305579999999999</v>
      </c>
      <c r="P2588" s="55"/>
      <c r="Q2588" s="28">
        <v>2022</v>
      </c>
      <c r="R2588" s="28">
        <v>1</v>
      </c>
      <c r="S2588" s="28">
        <v>25</v>
      </c>
      <c r="T2588" s="55">
        <v>263.66500000000002</v>
      </c>
      <c r="U2588" s="55"/>
      <c r="V2588" s="55">
        <v>5.0739660000000004</v>
      </c>
      <c r="W2588" s="55"/>
      <c r="X2588" s="28">
        <v>2022</v>
      </c>
      <c r="Y2588" s="28">
        <v>1</v>
      </c>
      <c r="Z2588" s="28">
        <v>25</v>
      </c>
      <c r="AA2588" s="28">
        <v>225.2612</v>
      </c>
      <c r="AC2588" s="28">
        <v>18.43919</v>
      </c>
    </row>
    <row r="2589" spans="10:29" x14ac:dyDescent="0.25">
      <c r="J2589" s="28">
        <v>2022</v>
      </c>
      <c r="K2589" s="28">
        <v>1</v>
      </c>
      <c r="L2589" s="28">
        <v>26</v>
      </c>
      <c r="M2589" s="55">
        <v>95.770210000000006</v>
      </c>
      <c r="N2589" s="55"/>
      <c r="O2589" s="55">
        <v>76.629459999999995</v>
      </c>
      <c r="P2589" s="55"/>
      <c r="Q2589" s="28">
        <v>2022</v>
      </c>
      <c r="R2589" s="28">
        <v>1</v>
      </c>
      <c r="S2589" s="28">
        <v>26</v>
      </c>
      <c r="T2589" s="55">
        <v>241.7133</v>
      </c>
      <c r="U2589" s="55"/>
      <c r="V2589" s="55">
        <v>46.46904</v>
      </c>
      <c r="W2589" s="55"/>
      <c r="X2589" s="28">
        <v>2022</v>
      </c>
      <c r="Y2589" s="28">
        <v>1</v>
      </c>
      <c r="Z2589" s="28">
        <v>26</v>
      </c>
      <c r="AA2589" s="28">
        <v>236.50210000000001</v>
      </c>
      <c r="AC2589" s="28">
        <v>20.898959999999999</v>
      </c>
    </row>
    <row r="2590" spans="10:29" x14ac:dyDescent="0.25">
      <c r="J2590" s="28">
        <v>2022</v>
      </c>
      <c r="K2590" s="28">
        <v>1</v>
      </c>
      <c r="L2590" s="28">
        <v>27</v>
      </c>
      <c r="M2590" s="55">
        <v>33.310420000000001</v>
      </c>
      <c r="N2590" s="55"/>
      <c r="O2590" s="55">
        <v>81.330699999999993</v>
      </c>
      <c r="P2590" s="55"/>
      <c r="Q2590" s="28">
        <v>2022</v>
      </c>
      <c r="R2590" s="28">
        <v>1</v>
      </c>
      <c r="S2590" s="28">
        <v>27</v>
      </c>
      <c r="T2590" s="55">
        <v>236.46170000000001</v>
      </c>
      <c r="U2590" s="55"/>
      <c r="V2590" s="55">
        <v>23.61224</v>
      </c>
      <c r="W2590" s="55"/>
      <c r="X2590" s="28">
        <v>2022</v>
      </c>
      <c r="Y2590" s="28">
        <v>1</v>
      </c>
      <c r="Z2590" s="28">
        <v>27</v>
      </c>
      <c r="AA2590" s="28">
        <v>232.24080000000001</v>
      </c>
      <c r="AC2590" s="28">
        <v>25.264189999999999</v>
      </c>
    </row>
    <row r="2591" spans="10:29" x14ac:dyDescent="0.25">
      <c r="J2591" s="28">
        <v>2022</v>
      </c>
      <c r="K2591" s="28">
        <v>1</v>
      </c>
      <c r="L2591" s="28">
        <v>28</v>
      </c>
      <c r="M2591" s="55">
        <v>116.65170000000001</v>
      </c>
      <c r="N2591" s="55"/>
      <c r="O2591" s="55">
        <v>69.761669999999995</v>
      </c>
      <c r="P2591" s="55"/>
      <c r="Q2591" s="28">
        <v>2022</v>
      </c>
      <c r="R2591" s="28">
        <v>1</v>
      </c>
      <c r="S2591" s="28">
        <v>28</v>
      </c>
      <c r="T2591" s="55">
        <v>218.0213</v>
      </c>
      <c r="U2591" s="55"/>
      <c r="V2591" s="55">
        <v>54.277810000000002</v>
      </c>
      <c r="W2591" s="55"/>
      <c r="X2591" s="28">
        <v>2022</v>
      </c>
      <c r="Y2591" s="28">
        <v>1</v>
      </c>
      <c r="Z2591" s="28">
        <v>28</v>
      </c>
      <c r="AA2591" s="28">
        <v>224.41829999999999</v>
      </c>
      <c r="AC2591" s="28">
        <v>37.622540000000001</v>
      </c>
    </row>
    <row r="2592" spans="10:29" x14ac:dyDescent="0.25">
      <c r="J2592" s="28">
        <v>2022</v>
      </c>
      <c r="K2592" s="28">
        <v>1</v>
      </c>
      <c r="L2592" s="28">
        <v>29</v>
      </c>
      <c r="M2592" s="55">
        <v>52.234789999999997</v>
      </c>
      <c r="N2592" s="55"/>
      <c r="O2592" s="55">
        <v>74.860299999999995</v>
      </c>
      <c r="P2592" s="55"/>
      <c r="Q2592" s="28">
        <v>2022</v>
      </c>
      <c r="R2592" s="28">
        <v>1</v>
      </c>
      <c r="S2592" s="28">
        <v>29</v>
      </c>
      <c r="T2592" s="55">
        <v>166.69710000000001</v>
      </c>
      <c r="U2592" s="55"/>
      <c r="V2592" s="55">
        <v>60.408099999999997</v>
      </c>
      <c r="W2592" s="55"/>
      <c r="X2592" s="28">
        <v>2022</v>
      </c>
      <c r="Y2592" s="28">
        <v>1</v>
      </c>
      <c r="Z2592" s="28">
        <v>29</v>
      </c>
      <c r="AA2592" s="28">
        <v>223.6233</v>
      </c>
      <c r="AC2592" s="28">
        <v>31.84263</v>
      </c>
    </row>
    <row r="2593" spans="10:29" x14ac:dyDescent="0.25">
      <c r="J2593" s="28">
        <v>2022</v>
      </c>
      <c r="K2593" s="28">
        <v>1</v>
      </c>
      <c r="L2593" s="28">
        <v>30</v>
      </c>
      <c r="M2593" s="55">
        <v>48.416670000000003</v>
      </c>
      <c r="N2593" s="55"/>
      <c r="O2593" s="55">
        <v>70.542190000000005</v>
      </c>
      <c r="P2593" s="55"/>
      <c r="Q2593" s="28">
        <v>2022</v>
      </c>
      <c r="R2593" s="28">
        <v>1</v>
      </c>
      <c r="S2593" s="28">
        <v>30</v>
      </c>
      <c r="T2593" s="55">
        <v>204.34960000000001</v>
      </c>
      <c r="U2593" s="55"/>
      <c r="V2593" s="55">
        <v>55.199339999999999</v>
      </c>
      <c r="W2593" s="55"/>
      <c r="X2593" s="28">
        <v>2022</v>
      </c>
      <c r="Y2593" s="28">
        <v>1</v>
      </c>
      <c r="Z2593" s="28">
        <v>30</v>
      </c>
      <c r="AA2593" s="28">
        <v>230.8321</v>
      </c>
      <c r="AC2593" s="28">
        <v>24.866009999999999</v>
      </c>
    </row>
    <row r="2594" spans="10:29" x14ac:dyDescent="0.25">
      <c r="J2594" s="28">
        <v>2022</v>
      </c>
      <c r="K2594" s="28">
        <v>1</v>
      </c>
      <c r="L2594" s="28">
        <v>31</v>
      </c>
      <c r="M2594" s="55">
        <v>190.77250000000001</v>
      </c>
      <c r="N2594" s="55"/>
      <c r="O2594" s="55">
        <v>23.078769999999999</v>
      </c>
      <c r="P2594" s="55"/>
      <c r="Q2594" s="28">
        <v>2022</v>
      </c>
      <c r="R2594" s="28">
        <v>1</v>
      </c>
      <c r="S2594" s="28">
        <v>31</v>
      </c>
      <c r="T2594" s="55">
        <v>207.245</v>
      </c>
      <c r="U2594" s="55"/>
      <c r="V2594" s="55">
        <v>62.556550000000001</v>
      </c>
      <c r="W2594" s="55"/>
      <c r="X2594" s="28">
        <v>2022</v>
      </c>
      <c r="Y2594" s="28">
        <v>1</v>
      </c>
      <c r="Z2594" s="28">
        <v>31</v>
      </c>
      <c r="AA2594" s="28">
        <v>221.4708</v>
      </c>
      <c r="AC2594" s="28">
        <v>42.851790000000001</v>
      </c>
    </row>
    <row r="2595" spans="10:29" x14ac:dyDescent="0.25">
      <c r="J2595" s="28">
        <v>2022</v>
      </c>
      <c r="K2595" s="28">
        <v>2</v>
      </c>
      <c r="L2595" s="28">
        <v>1</v>
      </c>
      <c r="M2595" s="55">
        <v>135.14330000000001</v>
      </c>
      <c r="N2595" s="55"/>
      <c r="O2595" s="55">
        <v>66.006510000000006</v>
      </c>
      <c r="P2595" s="55"/>
      <c r="Q2595" s="28">
        <v>2022</v>
      </c>
      <c r="R2595" s="28">
        <v>2</v>
      </c>
      <c r="S2595" s="28">
        <v>1</v>
      </c>
      <c r="T2595" s="55">
        <v>179.565</v>
      </c>
      <c r="U2595" s="55"/>
      <c r="V2595" s="55">
        <v>69.66422</v>
      </c>
      <c r="W2595" s="55"/>
      <c r="X2595" s="28">
        <v>2022</v>
      </c>
      <c r="Y2595" s="28">
        <v>2</v>
      </c>
      <c r="Z2595" s="28">
        <v>1</v>
      </c>
      <c r="AA2595" s="28">
        <v>205.5558</v>
      </c>
      <c r="AC2595" s="28">
        <v>48.756610000000002</v>
      </c>
    </row>
    <row r="2596" spans="10:29" x14ac:dyDescent="0.25">
      <c r="J2596" s="28">
        <v>2022</v>
      </c>
      <c r="K2596" s="28">
        <v>2</v>
      </c>
      <c r="L2596" s="28">
        <v>2</v>
      </c>
      <c r="M2596" s="55">
        <v>138.3304</v>
      </c>
      <c r="N2596" s="55"/>
      <c r="O2596" s="55">
        <v>59.98498</v>
      </c>
      <c r="P2596" s="55"/>
      <c r="Q2596" s="28">
        <v>2022</v>
      </c>
      <c r="R2596" s="28">
        <v>2</v>
      </c>
      <c r="S2596" s="28">
        <v>2</v>
      </c>
      <c r="T2596" s="55">
        <v>213.27539999999999</v>
      </c>
      <c r="U2596" s="55"/>
      <c r="V2596" s="55">
        <v>38.292140000000003</v>
      </c>
      <c r="W2596" s="55"/>
      <c r="X2596" s="28">
        <v>2022</v>
      </c>
      <c r="Y2596" s="28">
        <v>2</v>
      </c>
      <c r="Z2596" s="28">
        <v>2</v>
      </c>
      <c r="AA2596" s="28">
        <v>211.4367</v>
      </c>
      <c r="AC2596" s="28">
        <v>27.787400000000002</v>
      </c>
    </row>
    <row r="2597" spans="10:29" x14ac:dyDescent="0.25">
      <c r="J2597" s="28">
        <v>2022</v>
      </c>
      <c r="K2597" s="28">
        <v>2</v>
      </c>
      <c r="L2597" s="28">
        <v>3</v>
      </c>
      <c r="M2597" s="55">
        <v>175.09209999999999</v>
      </c>
      <c r="N2597" s="55"/>
      <c r="O2597" s="55">
        <v>47.992649999999998</v>
      </c>
      <c r="P2597" s="55"/>
      <c r="Q2597" s="28">
        <v>2022</v>
      </c>
      <c r="R2597" s="28">
        <v>2</v>
      </c>
      <c r="S2597" s="28">
        <v>3</v>
      </c>
      <c r="T2597" s="55">
        <v>191.71080000000001</v>
      </c>
      <c r="U2597" s="55"/>
      <c r="V2597" s="55">
        <v>57.55471</v>
      </c>
      <c r="W2597" s="55"/>
      <c r="X2597" s="28">
        <v>2022</v>
      </c>
      <c r="Y2597" s="28">
        <v>2</v>
      </c>
      <c r="Z2597" s="28">
        <v>3</v>
      </c>
      <c r="AA2597" s="28">
        <v>207.14</v>
      </c>
      <c r="AC2597" s="28">
        <v>17.800889999999999</v>
      </c>
    </row>
    <row r="2598" spans="10:29" x14ac:dyDescent="0.25">
      <c r="J2598" s="28">
        <v>2022</v>
      </c>
      <c r="K2598" s="28">
        <v>2</v>
      </c>
      <c r="L2598" s="28">
        <v>4</v>
      </c>
      <c r="M2598" s="55">
        <v>116.4425</v>
      </c>
      <c r="N2598" s="55"/>
      <c r="O2598" s="55">
        <v>63.572899999999997</v>
      </c>
      <c r="P2598" s="55"/>
      <c r="Q2598" s="28">
        <v>2022</v>
      </c>
      <c r="R2598" s="28">
        <v>2</v>
      </c>
      <c r="S2598" s="28">
        <v>4</v>
      </c>
      <c r="T2598" s="55">
        <v>194.47829999999999</v>
      </c>
      <c r="U2598" s="55"/>
      <c r="V2598" s="55">
        <v>51.790730000000003</v>
      </c>
      <c r="W2598" s="55"/>
      <c r="X2598" s="28">
        <v>2022</v>
      </c>
      <c r="Y2598" s="28">
        <v>2</v>
      </c>
      <c r="Z2598" s="28">
        <v>4</v>
      </c>
      <c r="AA2598" s="28">
        <v>197.87289999999999</v>
      </c>
      <c r="AC2598" s="28">
        <v>19.573049999999999</v>
      </c>
    </row>
    <row r="2599" spans="10:29" x14ac:dyDescent="0.25">
      <c r="J2599" s="28">
        <v>2022</v>
      </c>
      <c r="K2599" s="28">
        <v>2</v>
      </c>
      <c r="L2599" s="28">
        <v>5</v>
      </c>
      <c r="M2599" s="55">
        <v>36.440420000000003</v>
      </c>
      <c r="N2599" s="55"/>
      <c r="O2599" s="55">
        <v>78.529700000000005</v>
      </c>
      <c r="P2599" s="55"/>
      <c r="Q2599" s="28">
        <v>2022</v>
      </c>
      <c r="R2599" s="28">
        <v>2</v>
      </c>
      <c r="S2599" s="28">
        <v>5</v>
      </c>
      <c r="T2599" s="55">
        <v>142.91919999999999</v>
      </c>
      <c r="U2599" s="55"/>
      <c r="V2599" s="55">
        <v>76.987499999999997</v>
      </c>
      <c r="W2599" s="55"/>
      <c r="X2599" s="28">
        <v>2022</v>
      </c>
      <c r="Y2599" s="28">
        <v>2</v>
      </c>
      <c r="Z2599" s="28">
        <v>5</v>
      </c>
      <c r="AA2599" s="28">
        <v>197.2217</v>
      </c>
      <c r="AC2599" s="28">
        <v>37.154179999999997</v>
      </c>
    </row>
    <row r="2600" spans="10:29" x14ac:dyDescent="0.25">
      <c r="J2600" s="28">
        <v>2022</v>
      </c>
      <c r="K2600" s="28">
        <v>2</v>
      </c>
      <c r="L2600" s="28">
        <v>6</v>
      </c>
      <c r="M2600" s="55">
        <v>50.592919999999999</v>
      </c>
      <c r="N2600" s="55"/>
      <c r="O2600" s="55">
        <v>70.008480000000006</v>
      </c>
      <c r="P2600" s="55"/>
      <c r="Q2600" s="28">
        <v>2022</v>
      </c>
      <c r="R2600" s="28">
        <v>2</v>
      </c>
      <c r="S2600" s="28">
        <v>6</v>
      </c>
      <c r="T2600" s="55">
        <v>122.8117</v>
      </c>
      <c r="U2600" s="55"/>
      <c r="V2600" s="55">
        <v>70.819850000000002</v>
      </c>
      <c r="W2600" s="55"/>
      <c r="X2600" s="28">
        <v>2022</v>
      </c>
      <c r="Y2600" s="28">
        <v>2</v>
      </c>
      <c r="Z2600" s="28">
        <v>6</v>
      </c>
      <c r="AA2600" s="28">
        <v>190.45920000000001</v>
      </c>
      <c r="AC2600" s="28">
        <v>34.631970000000003</v>
      </c>
    </row>
    <row r="2601" spans="10:29" x14ac:dyDescent="0.25">
      <c r="J2601" s="28">
        <v>2022</v>
      </c>
      <c r="K2601" s="28">
        <v>2</v>
      </c>
      <c r="L2601" s="28">
        <v>7</v>
      </c>
      <c r="M2601" s="55">
        <v>84.421880000000002</v>
      </c>
      <c r="N2601" s="55"/>
      <c r="O2601" s="55">
        <v>74.609129999999993</v>
      </c>
      <c r="P2601" s="55"/>
      <c r="Q2601" s="28">
        <v>2022</v>
      </c>
      <c r="R2601" s="28">
        <v>2</v>
      </c>
      <c r="S2601" s="28">
        <v>7</v>
      </c>
      <c r="T2601" s="55">
        <v>225.31039999999999</v>
      </c>
      <c r="U2601" s="55"/>
      <c r="V2601" s="55">
        <v>58.809519999999999</v>
      </c>
      <c r="W2601" s="55"/>
      <c r="X2601" s="28">
        <v>2022</v>
      </c>
      <c r="Y2601" s="28">
        <v>2</v>
      </c>
      <c r="Z2601" s="28">
        <v>7</v>
      </c>
      <c r="AA2601" s="28">
        <v>206.2329</v>
      </c>
      <c r="AC2601" s="28">
        <v>39.573810000000002</v>
      </c>
    </row>
    <row r="2602" spans="10:29" x14ac:dyDescent="0.25">
      <c r="J2602" s="28">
        <v>2022</v>
      </c>
      <c r="K2602" s="28">
        <v>2</v>
      </c>
      <c r="L2602" s="28">
        <v>8</v>
      </c>
      <c r="M2602" s="55">
        <v>100.4704</v>
      </c>
      <c r="N2602" s="55"/>
      <c r="O2602" s="55">
        <v>72.767520000000005</v>
      </c>
      <c r="P2602" s="55"/>
      <c r="Q2602" s="28">
        <v>2022</v>
      </c>
      <c r="R2602" s="28">
        <v>2</v>
      </c>
      <c r="S2602" s="28">
        <v>8</v>
      </c>
      <c r="T2602" s="55">
        <v>167.5883</v>
      </c>
      <c r="U2602" s="55"/>
      <c r="V2602" s="55">
        <v>51.054720000000003</v>
      </c>
      <c r="W2602" s="55"/>
      <c r="X2602" s="28">
        <v>2022</v>
      </c>
      <c r="Y2602" s="28">
        <v>2</v>
      </c>
      <c r="Z2602" s="28">
        <v>8</v>
      </c>
      <c r="AA2602" s="28">
        <v>204.1567</v>
      </c>
      <c r="AC2602" s="28">
        <v>28.89997</v>
      </c>
    </row>
    <row r="2603" spans="10:29" x14ac:dyDescent="0.25">
      <c r="J2603" s="28">
        <v>2022</v>
      </c>
      <c r="K2603" s="28">
        <v>2</v>
      </c>
      <c r="L2603" s="28">
        <v>9</v>
      </c>
      <c r="M2603" s="55">
        <v>112.46729999999999</v>
      </c>
      <c r="N2603" s="55"/>
      <c r="O2603" s="55">
        <v>69.853849999999994</v>
      </c>
      <c r="P2603" s="55"/>
      <c r="Q2603" s="28">
        <v>2022</v>
      </c>
      <c r="R2603" s="28">
        <v>2</v>
      </c>
      <c r="S2603" s="28">
        <v>9</v>
      </c>
      <c r="T2603" s="55">
        <v>192.78710000000001</v>
      </c>
      <c r="U2603" s="55"/>
      <c r="V2603" s="55">
        <v>36.843290000000003</v>
      </c>
      <c r="W2603" s="55"/>
      <c r="X2603" s="28">
        <v>2022</v>
      </c>
      <c r="Y2603" s="28">
        <v>2</v>
      </c>
      <c r="Z2603" s="28">
        <v>9</v>
      </c>
      <c r="AA2603" s="28">
        <v>211.5675</v>
      </c>
      <c r="AC2603" s="28">
        <v>22.273330000000001</v>
      </c>
    </row>
    <row r="2604" spans="10:29" x14ac:dyDescent="0.25">
      <c r="J2604" s="28">
        <v>2022</v>
      </c>
      <c r="K2604" s="28">
        <v>2</v>
      </c>
      <c r="L2604" s="28">
        <v>10</v>
      </c>
      <c r="M2604" s="55">
        <v>132.38829999999999</v>
      </c>
      <c r="N2604" s="55"/>
      <c r="O2604" s="55">
        <v>58.117240000000002</v>
      </c>
      <c r="P2604" s="55"/>
      <c r="Q2604" s="28">
        <v>2022</v>
      </c>
      <c r="R2604" s="28">
        <v>2</v>
      </c>
      <c r="S2604" s="28">
        <v>10</v>
      </c>
      <c r="T2604" s="55">
        <v>189.27</v>
      </c>
      <c r="U2604" s="55"/>
      <c r="V2604" s="55">
        <v>42.176949999999998</v>
      </c>
      <c r="W2604" s="55"/>
      <c r="X2604" s="28">
        <v>2022</v>
      </c>
      <c r="Y2604" s="28">
        <v>2</v>
      </c>
      <c r="Z2604" s="28">
        <v>10</v>
      </c>
      <c r="AA2604" s="28">
        <v>206.53899999999999</v>
      </c>
      <c r="AC2604" s="28">
        <v>15.300700000000001</v>
      </c>
    </row>
    <row r="2605" spans="10:29" x14ac:dyDescent="0.25">
      <c r="J2605" s="28">
        <v>2022</v>
      </c>
      <c r="K2605" s="28">
        <v>2</v>
      </c>
      <c r="L2605" s="28">
        <v>11</v>
      </c>
      <c r="M2605" s="55">
        <v>177.80709999999999</v>
      </c>
      <c r="N2605" s="55"/>
      <c r="O2605" s="55">
        <v>49.757800000000003</v>
      </c>
      <c r="P2605" s="55"/>
      <c r="Q2605" s="28">
        <v>2022</v>
      </c>
      <c r="R2605" s="28">
        <v>2</v>
      </c>
      <c r="S2605" s="28">
        <v>11</v>
      </c>
      <c r="T2605" s="55">
        <v>177.91329999999999</v>
      </c>
      <c r="U2605" s="55"/>
      <c r="V2605" s="55">
        <v>55.521940000000001</v>
      </c>
      <c r="W2605" s="55"/>
      <c r="X2605" s="28">
        <v>2022</v>
      </c>
      <c r="Y2605" s="28">
        <v>2</v>
      </c>
      <c r="Z2605" s="28">
        <v>11</v>
      </c>
      <c r="AA2605" s="28">
        <v>197.04040000000001</v>
      </c>
      <c r="AC2605" s="28">
        <v>17.876149999999999</v>
      </c>
    </row>
    <row r="2606" spans="10:29" x14ac:dyDescent="0.25">
      <c r="J2606" s="28">
        <v>2022</v>
      </c>
      <c r="K2606" s="28">
        <v>2</v>
      </c>
      <c r="L2606" s="28">
        <v>12</v>
      </c>
      <c r="M2606" s="55">
        <v>100.5504</v>
      </c>
      <c r="N2606" s="55"/>
      <c r="O2606" s="55">
        <v>72.557550000000006</v>
      </c>
      <c r="P2606" s="55"/>
      <c r="Q2606" s="28">
        <v>2022</v>
      </c>
      <c r="R2606" s="28">
        <v>2</v>
      </c>
      <c r="S2606" s="28">
        <v>12</v>
      </c>
      <c r="T2606" s="55">
        <v>149.41460000000001</v>
      </c>
      <c r="U2606" s="55"/>
      <c r="V2606" s="55">
        <v>67.518219999999999</v>
      </c>
      <c r="W2606" s="55"/>
      <c r="X2606" s="28">
        <v>2022</v>
      </c>
      <c r="Y2606" s="28">
        <v>2</v>
      </c>
      <c r="Z2606" s="28">
        <v>12</v>
      </c>
      <c r="AA2606" s="28">
        <v>199.2646</v>
      </c>
      <c r="AC2606" s="28">
        <v>18.491579999999999</v>
      </c>
    </row>
    <row r="2607" spans="10:29" x14ac:dyDescent="0.25">
      <c r="J2607" s="28">
        <v>2022</v>
      </c>
      <c r="K2607" s="28">
        <v>2</v>
      </c>
      <c r="L2607" s="28">
        <v>13</v>
      </c>
      <c r="M2607" s="55">
        <v>56.960209999999996</v>
      </c>
      <c r="N2607" s="55"/>
      <c r="O2607" s="55">
        <v>74.142579999999995</v>
      </c>
      <c r="P2607" s="55"/>
      <c r="Q2607" s="28">
        <v>2022</v>
      </c>
      <c r="R2607" s="28">
        <v>2</v>
      </c>
      <c r="S2607" s="28">
        <v>13</v>
      </c>
      <c r="T2607" s="55">
        <v>221.01169999999999</v>
      </c>
      <c r="U2607" s="55"/>
      <c r="V2607" s="55">
        <v>31.593419999999998</v>
      </c>
      <c r="W2607" s="55"/>
      <c r="X2607" s="28">
        <v>2022</v>
      </c>
      <c r="Y2607" s="28">
        <v>2</v>
      </c>
      <c r="Z2607" s="28">
        <v>13</v>
      </c>
      <c r="AA2607" s="28">
        <v>161.9477</v>
      </c>
      <c r="AC2607" s="28">
        <v>46.667340000000003</v>
      </c>
    </row>
    <row r="2608" spans="10:29" x14ac:dyDescent="0.25">
      <c r="J2608" s="28">
        <v>2022</v>
      </c>
      <c r="K2608" s="28">
        <v>2</v>
      </c>
      <c r="L2608" s="28">
        <v>14</v>
      </c>
      <c r="M2608" s="55">
        <v>79.492919999999998</v>
      </c>
      <c r="N2608" s="55"/>
      <c r="O2608" s="55">
        <v>75.44708</v>
      </c>
      <c r="P2608" s="55"/>
      <c r="Q2608" s="28">
        <v>2022</v>
      </c>
      <c r="R2608" s="28">
        <v>2</v>
      </c>
      <c r="S2608" s="28">
        <v>14</v>
      </c>
      <c r="T2608" s="55">
        <v>181.965</v>
      </c>
      <c r="U2608" s="55"/>
      <c r="V2608" s="55">
        <v>51.407800000000002</v>
      </c>
      <c r="W2608" s="55"/>
      <c r="X2608" s="28">
        <v>2022</v>
      </c>
      <c r="Y2608" s="28">
        <v>2</v>
      </c>
      <c r="Z2608" s="28">
        <v>14</v>
      </c>
      <c r="AA2608" s="28">
        <v>185.1825</v>
      </c>
      <c r="AC2608" s="28">
        <v>47.30348</v>
      </c>
    </row>
    <row r="2609" spans="10:29" x14ac:dyDescent="0.25">
      <c r="J2609" s="28">
        <v>2022</v>
      </c>
      <c r="K2609" s="28">
        <v>2</v>
      </c>
      <c r="L2609" s="28">
        <v>15</v>
      </c>
      <c r="M2609" s="55">
        <v>84.454999999999998</v>
      </c>
      <c r="N2609" s="55"/>
      <c r="O2609" s="55">
        <v>73.490650000000002</v>
      </c>
      <c r="P2609" s="55"/>
      <c r="Q2609" s="28">
        <v>2022</v>
      </c>
      <c r="R2609" s="28">
        <v>2</v>
      </c>
      <c r="S2609" s="28">
        <v>15</v>
      </c>
      <c r="T2609" s="55">
        <v>171.96039999999999</v>
      </c>
      <c r="U2609" s="55"/>
      <c r="V2609" s="55">
        <v>54.65804</v>
      </c>
      <c r="W2609" s="55"/>
      <c r="X2609" s="28">
        <v>2022</v>
      </c>
      <c r="Y2609" s="28">
        <v>2</v>
      </c>
      <c r="Z2609" s="28">
        <v>15</v>
      </c>
      <c r="AA2609" s="28">
        <v>198.84960000000001</v>
      </c>
      <c r="AC2609" s="28">
        <v>40.876840000000001</v>
      </c>
    </row>
    <row r="2610" spans="10:29" x14ac:dyDescent="0.25">
      <c r="J2610" s="28">
        <v>2022</v>
      </c>
      <c r="K2610" s="28">
        <v>2</v>
      </c>
      <c r="L2610" s="28">
        <v>16</v>
      </c>
      <c r="M2610" s="55">
        <v>89.4</v>
      </c>
      <c r="N2610" s="55"/>
      <c r="O2610" s="55">
        <v>70.832189999999997</v>
      </c>
      <c r="P2610" s="55"/>
      <c r="Q2610" s="28">
        <v>2022</v>
      </c>
      <c r="R2610" s="28">
        <v>2</v>
      </c>
      <c r="S2610" s="28">
        <v>16</v>
      </c>
      <c r="T2610" s="55">
        <v>119.21210000000001</v>
      </c>
      <c r="U2610" s="55"/>
      <c r="V2610" s="55">
        <v>72.616870000000006</v>
      </c>
      <c r="W2610" s="55"/>
      <c r="X2610" s="28">
        <v>2022</v>
      </c>
      <c r="Y2610" s="28">
        <v>2</v>
      </c>
      <c r="Z2610" s="28">
        <v>16</v>
      </c>
      <c r="AA2610" s="28">
        <v>176.786</v>
      </c>
      <c r="AC2610" s="28">
        <v>48.545099999999998</v>
      </c>
    </row>
    <row r="2611" spans="10:29" x14ac:dyDescent="0.25">
      <c r="J2611" s="28">
        <v>2022</v>
      </c>
      <c r="K2611" s="28">
        <v>2</v>
      </c>
      <c r="L2611" s="28">
        <v>17</v>
      </c>
      <c r="M2611" s="55">
        <v>65.525630000000007</v>
      </c>
      <c r="N2611" s="55"/>
      <c r="O2611" s="55">
        <v>77.808170000000004</v>
      </c>
      <c r="P2611" s="55"/>
      <c r="Q2611" s="28">
        <v>2022</v>
      </c>
      <c r="R2611" s="28">
        <v>2</v>
      </c>
      <c r="S2611" s="28">
        <v>17</v>
      </c>
      <c r="T2611" s="55">
        <v>144.3279</v>
      </c>
      <c r="U2611" s="55"/>
      <c r="V2611" s="55">
        <v>50.73556</v>
      </c>
      <c r="W2611" s="55"/>
      <c r="X2611" s="28">
        <v>2022</v>
      </c>
      <c r="Y2611" s="28">
        <v>2</v>
      </c>
      <c r="Z2611" s="28">
        <v>17</v>
      </c>
      <c r="AA2611" s="28">
        <v>168.64019999999999</v>
      </c>
      <c r="AC2611" s="28">
        <v>32.645060000000001</v>
      </c>
    </row>
    <row r="2612" spans="10:29" x14ac:dyDescent="0.25">
      <c r="J2612" s="28">
        <v>2022</v>
      </c>
      <c r="K2612" s="28">
        <v>2</v>
      </c>
      <c r="L2612" s="28">
        <v>18</v>
      </c>
      <c r="M2612" s="55">
        <v>92.244169999999997</v>
      </c>
      <c r="N2612" s="55"/>
      <c r="O2612" s="55">
        <v>68.147810000000007</v>
      </c>
      <c r="P2612" s="55"/>
      <c r="Q2612" s="28">
        <v>2022</v>
      </c>
      <c r="R2612" s="28">
        <v>2</v>
      </c>
      <c r="S2612" s="28">
        <v>18</v>
      </c>
      <c r="T2612" s="55">
        <v>159.8108</v>
      </c>
      <c r="U2612" s="55"/>
      <c r="V2612" s="55">
        <v>62.05545</v>
      </c>
      <c r="W2612" s="55"/>
      <c r="X2612" s="28">
        <v>2022</v>
      </c>
      <c r="Y2612" s="28">
        <v>2</v>
      </c>
      <c r="Z2612" s="28">
        <v>18</v>
      </c>
      <c r="AA2612" s="28">
        <v>181.03129999999999</v>
      </c>
      <c r="AC2612" s="28">
        <v>33.525759999999998</v>
      </c>
    </row>
    <row r="2613" spans="10:29" x14ac:dyDescent="0.25">
      <c r="J2613" s="28">
        <v>2022</v>
      </c>
      <c r="K2613" s="28">
        <v>2</v>
      </c>
      <c r="L2613" s="28">
        <v>19</v>
      </c>
      <c r="M2613" s="55">
        <v>37.45167</v>
      </c>
      <c r="N2613" s="55"/>
      <c r="O2613" s="55">
        <v>75.84975</v>
      </c>
      <c r="P2613" s="55"/>
      <c r="Q2613" s="28">
        <v>2022</v>
      </c>
      <c r="R2613" s="28">
        <v>2</v>
      </c>
      <c r="S2613" s="28">
        <v>19</v>
      </c>
      <c r="T2613" s="55">
        <v>159.03039999999999</v>
      </c>
      <c r="U2613" s="55"/>
      <c r="V2613" s="55">
        <v>62.999139999999997</v>
      </c>
      <c r="W2613" s="55"/>
      <c r="X2613" s="28">
        <v>2022</v>
      </c>
      <c r="Y2613" s="28">
        <v>2</v>
      </c>
      <c r="Z2613" s="28">
        <v>19</v>
      </c>
      <c r="AA2613" s="28">
        <v>140.5496</v>
      </c>
      <c r="AC2613" s="28">
        <v>44.433599999999998</v>
      </c>
    </row>
    <row r="2614" spans="10:29" x14ac:dyDescent="0.25">
      <c r="J2614" s="28">
        <v>2022</v>
      </c>
      <c r="K2614" s="28">
        <v>2</v>
      </c>
      <c r="L2614" s="28">
        <v>20</v>
      </c>
      <c r="M2614" s="55">
        <v>57.893749999999997</v>
      </c>
      <c r="N2614" s="55"/>
      <c r="O2614" s="55">
        <v>69.44211</v>
      </c>
      <c r="P2614" s="55"/>
      <c r="Q2614" s="28">
        <v>2022</v>
      </c>
      <c r="R2614" s="28">
        <v>2</v>
      </c>
      <c r="S2614" s="28">
        <v>20</v>
      </c>
      <c r="T2614" s="55">
        <v>75.569580000000002</v>
      </c>
      <c r="U2614" s="55"/>
      <c r="V2614" s="55">
        <v>69.901229999999998</v>
      </c>
      <c r="W2614" s="55"/>
      <c r="X2614" s="28">
        <v>2022</v>
      </c>
      <c r="Y2614" s="28">
        <v>2</v>
      </c>
      <c r="Z2614" s="28">
        <v>20</v>
      </c>
      <c r="AA2614" s="28">
        <v>162.97749999999999</v>
      </c>
      <c r="AC2614" s="28">
        <v>36.078090000000003</v>
      </c>
    </row>
    <row r="2615" spans="10:29" x14ac:dyDescent="0.25">
      <c r="J2615" s="28">
        <v>2022</v>
      </c>
      <c r="K2615" s="28">
        <v>2</v>
      </c>
      <c r="L2615" s="28">
        <v>21</v>
      </c>
      <c r="M2615" s="55">
        <v>69.969380000000001</v>
      </c>
      <c r="N2615" s="55"/>
      <c r="O2615" s="55">
        <v>75.910669999999996</v>
      </c>
      <c r="P2615" s="55"/>
      <c r="Q2615" s="28">
        <v>2022</v>
      </c>
      <c r="R2615" s="28">
        <v>2</v>
      </c>
      <c r="S2615" s="28">
        <v>21</v>
      </c>
      <c r="T2615" s="55">
        <v>160.90369999999999</v>
      </c>
      <c r="U2615" s="55"/>
      <c r="V2615" s="55">
        <v>55.056849999999997</v>
      </c>
      <c r="W2615" s="55"/>
      <c r="X2615" s="28">
        <v>2022</v>
      </c>
      <c r="Y2615" s="28">
        <v>2</v>
      </c>
      <c r="Z2615" s="28">
        <v>21</v>
      </c>
      <c r="AA2615" s="28">
        <v>183.91499999999999</v>
      </c>
      <c r="AC2615" s="28">
        <v>40.820189999999997</v>
      </c>
    </row>
    <row r="2616" spans="10:29" x14ac:dyDescent="0.25">
      <c r="J2616" s="28">
        <v>2022</v>
      </c>
      <c r="K2616" s="28">
        <v>2</v>
      </c>
      <c r="L2616" s="28">
        <v>22</v>
      </c>
      <c r="M2616" s="55">
        <v>119.46</v>
      </c>
      <c r="N2616" s="55"/>
      <c r="O2616" s="55">
        <v>63.337400000000002</v>
      </c>
      <c r="P2616" s="55"/>
      <c r="Q2616" s="28">
        <v>2022</v>
      </c>
      <c r="R2616" s="28">
        <v>2</v>
      </c>
      <c r="S2616" s="28">
        <v>22</v>
      </c>
      <c r="T2616" s="55">
        <v>158.50129999999999</v>
      </c>
      <c r="U2616" s="55"/>
      <c r="V2616" s="55">
        <v>66.920490000000001</v>
      </c>
      <c r="W2616" s="55"/>
      <c r="X2616" s="28">
        <v>2022</v>
      </c>
      <c r="Y2616" s="28">
        <v>2</v>
      </c>
      <c r="Z2616" s="28">
        <v>22</v>
      </c>
      <c r="AA2616" s="28">
        <v>180.21209999999999</v>
      </c>
      <c r="AC2616" s="28">
        <v>38.599400000000003</v>
      </c>
    </row>
    <row r="2617" spans="10:29" x14ac:dyDescent="0.25">
      <c r="J2617" s="28">
        <v>2022</v>
      </c>
      <c r="K2617" s="28">
        <v>2</v>
      </c>
      <c r="L2617" s="28">
        <v>23</v>
      </c>
      <c r="M2617" s="55">
        <v>97.932289999999995</v>
      </c>
      <c r="N2617" s="55"/>
      <c r="O2617" s="55">
        <v>75.215419999999995</v>
      </c>
      <c r="P2617" s="55"/>
      <c r="Q2617" s="28">
        <v>2022</v>
      </c>
      <c r="R2617" s="28">
        <v>2</v>
      </c>
      <c r="S2617" s="28">
        <v>23</v>
      </c>
      <c r="T2617" s="55">
        <v>162.6046</v>
      </c>
      <c r="U2617" s="55"/>
      <c r="V2617" s="55">
        <v>71.344700000000003</v>
      </c>
      <c r="W2617" s="55"/>
      <c r="X2617" s="28">
        <v>2022</v>
      </c>
      <c r="Y2617" s="28">
        <v>2</v>
      </c>
      <c r="Z2617" s="28">
        <v>23</v>
      </c>
      <c r="AA2617" s="28">
        <v>197.1979</v>
      </c>
      <c r="AC2617" s="28">
        <v>25.218730000000001</v>
      </c>
    </row>
    <row r="2618" spans="10:29" x14ac:dyDescent="0.25">
      <c r="J2618" s="28">
        <v>2022</v>
      </c>
      <c r="K2618" s="28">
        <v>2</v>
      </c>
      <c r="L2618" s="28">
        <v>24</v>
      </c>
      <c r="M2618" s="55">
        <v>90.751050000000006</v>
      </c>
      <c r="N2618" s="55"/>
      <c r="O2618" s="55">
        <v>66.714519999999993</v>
      </c>
      <c r="P2618" s="55"/>
      <c r="Q2618" s="28">
        <v>2022</v>
      </c>
      <c r="R2618" s="28">
        <v>2</v>
      </c>
      <c r="S2618" s="28">
        <v>24</v>
      </c>
      <c r="T2618" s="55">
        <v>181.8913</v>
      </c>
      <c r="U2618" s="55"/>
      <c r="V2618" s="55">
        <v>63.627099999999999</v>
      </c>
      <c r="W2618" s="55"/>
      <c r="X2618" s="28">
        <v>2022</v>
      </c>
      <c r="Y2618" s="28">
        <v>2</v>
      </c>
      <c r="Z2618" s="28">
        <v>24</v>
      </c>
      <c r="AA2618" s="28">
        <v>206.41040000000001</v>
      </c>
      <c r="AC2618" s="28">
        <v>25.056280000000001</v>
      </c>
    </row>
    <row r="2619" spans="10:29" x14ac:dyDescent="0.25">
      <c r="J2619" s="28">
        <v>2022</v>
      </c>
      <c r="K2619" s="28">
        <v>2</v>
      </c>
      <c r="L2619" s="28">
        <v>25</v>
      </c>
      <c r="M2619" s="55">
        <v>106.57210000000001</v>
      </c>
      <c r="N2619" s="55"/>
      <c r="O2619" s="55">
        <v>70.148929999999993</v>
      </c>
      <c r="P2619" s="55"/>
      <c r="Q2619" s="28">
        <v>2022</v>
      </c>
      <c r="R2619" s="28">
        <v>2</v>
      </c>
      <c r="S2619" s="28">
        <v>25</v>
      </c>
      <c r="T2619" s="55">
        <v>265.40879999999999</v>
      </c>
      <c r="U2619" s="55"/>
      <c r="V2619" s="55">
        <v>49.870109999999997</v>
      </c>
      <c r="W2619" s="55"/>
      <c r="X2619" s="28">
        <v>2022</v>
      </c>
      <c r="Y2619" s="28">
        <v>2</v>
      </c>
      <c r="Z2619" s="28">
        <v>25</v>
      </c>
      <c r="AA2619" s="28">
        <v>242.44</v>
      </c>
      <c r="AC2619" s="28">
        <v>43.985320000000002</v>
      </c>
    </row>
    <row r="2620" spans="10:29" x14ac:dyDescent="0.25">
      <c r="J2620" s="28">
        <v>2022</v>
      </c>
      <c r="K2620" s="28">
        <v>2</v>
      </c>
      <c r="L2620" s="28">
        <v>26</v>
      </c>
      <c r="M2620" s="55">
        <v>224.39080000000001</v>
      </c>
      <c r="N2620" s="55"/>
      <c r="O2620" s="55">
        <v>26.74194</v>
      </c>
      <c r="P2620" s="55"/>
      <c r="Q2620" s="28">
        <v>2022</v>
      </c>
      <c r="R2620" s="28">
        <v>2</v>
      </c>
      <c r="S2620" s="28">
        <v>26</v>
      </c>
      <c r="T2620" s="55">
        <v>140.63130000000001</v>
      </c>
      <c r="U2620" s="55"/>
      <c r="V2620" s="55">
        <v>77.722639999999998</v>
      </c>
      <c r="W2620" s="55"/>
      <c r="X2620" s="28">
        <v>2022</v>
      </c>
      <c r="Y2620" s="28">
        <v>2</v>
      </c>
      <c r="Z2620" s="28">
        <v>26</v>
      </c>
      <c r="AA2620" s="28">
        <v>259.88959999999997</v>
      </c>
      <c r="AC2620" s="28">
        <v>32.068469999999998</v>
      </c>
    </row>
    <row r="2621" spans="10:29" x14ac:dyDescent="0.25">
      <c r="J2621" s="28">
        <v>2022</v>
      </c>
      <c r="K2621" s="28">
        <v>2</v>
      </c>
      <c r="L2621" s="28">
        <v>27</v>
      </c>
      <c r="M2621" s="55">
        <v>177.2758</v>
      </c>
      <c r="N2621" s="55"/>
      <c r="O2621" s="55">
        <v>43.537390000000002</v>
      </c>
      <c r="P2621" s="55"/>
      <c r="Q2621" s="28">
        <v>2022</v>
      </c>
      <c r="R2621" s="28">
        <v>2</v>
      </c>
      <c r="S2621" s="28">
        <v>27</v>
      </c>
      <c r="T2621" s="55">
        <v>201.96619999999999</v>
      </c>
      <c r="U2621" s="55"/>
      <c r="V2621" s="55">
        <v>70.403180000000006</v>
      </c>
      <c r="W2621" s="55"/>
      <c r="X2621" s="28">
        <v>2022</v>
      </c>
      <c r="Y2621" s="28">
        <v>2</v>
      </c>
      <c r="Z2621" s="28">
        <v>27</v>
      </c>
      <c r="AA2621" s="28">
        <v>258.45960000000002</v>
      </c>
      <c r="AC2621" s="28">
        <v>19.232970000000002</v>
      </c>
    </row>
    <row r="2622" spans="10:29" x14ac:dyDescent="0.25">
      <c r="J2622" s="28">
        <v>2022</v>
      </c>
      <c r="K2622" s="28">
        <v>2</v>
      </c>
      <c r="L2622" s="28">
        <v>28</v>
      </c>
      <c r="M2622" s="55">
        <v>175.07480000000001</v>
      </c>
      <c r="N2622" s="55"/>
      <c r="O2622" s="55">
        <v>57.148060000000001</v>
      </c>
      <c r="P2622" s="55"/>
      <c r="Q2622" s="28">
        <v>2022</v>
      </c>
      <c r="R2622" s="28">
        <v>2</v>
      </c>
      <c r="S2622" s="28">
        <v>28</v>
      </c>
      <c r="T2622" s="55">
        <v>254.565</v>
      </c>
      <c r="U2622" s="55"/>
      <c r="V2622" s="55">
        <v>27.639849999999999</v>
      </c>
      <c r="W2622" s="55"/>
      <c r="X2622" s="28">
        <v>2022</v>
      </c>
      <c r="Y2622" s="28">
        <v>2</v>
      </c>
      <c r="Z2622" s="28">
        <v>28</v>
      </c>
      <c r="AA2622" s="28">
        <v>276.6875</v>
      </c>
      <c r="AC2622" s="28">
        <v>21.21087</v>
      </c>
    </row>
    <row r="2623" spans="10:29" x14ac:dyDescent="0.25">
      <c r="J2623" s="28">
        <v>2022</v>
      </c>
      <c r="K2623" s="28">
        <v>3</v>
      </c>
      <c r="L2623" s="28">
        <v>1</v>
      </c>
      <c r="M2623" s="55">
        <v>224.7962</v>
      </c>
      <c r="N2623" s="55"/>
      <c r="O2623" s="55">
        <v>33.4893</v>
      </c>
      <c r="P2623" s="55"/>
      <c r="Q2623" s="28">
        <v>2022</v>
      </c>
      <c r="R2623" s="28">
        <v>3</v>
      </c>
      <c r="S2623" s="28">
        <v>1</v>
      </c>
      <c r="T2623" s="55">
        <v>293.25330000000002</v>
      </c>
      <c r="U2623" s="55"/>
      <c r="V2623" s="55">
        <v>24.10295</v>
      </c>
      <c r="W2623" s="55"/>
      <c r="X2623" s="28">
        <v>2022</v>
      </c>
      <c r="Y2623" s="28">
        <v>3</v>
      </c>
      <c r="Z2623" s="28">
        <v>1</v>
      </c>
      <c r="AA2623" s="28">
        <v>257.91460000000001</v>
      </c>
      <c r="AC2623" s="28">
        <v>29.620529999999999</v>
      </c>
    </row>
    <row r="2624" spans="10:29" x14ac:dyDescent="0.25">
      <c r="J2624" s="28">
        <v>2022</v>
      </c>
      <c r="K2624" s="28">
        <v>3</v>
      </c>
      <c r="L2624" s="28">
        <v>2</v>
      </c>
      <c r="M2624" s="55">
        <v>282.1146</v>
      </c>
      <c r="N2624" s="55"/>
      <c r="O2624" s="55">
        <v>13.730589999999999</v>
      </c>
      <c r="P2624" s="55"/>
      <c r="Q2624" s="28">
        <v>2022</v>
      </c>
      <c r="R2624" s="28">
        <v>3</v>
      </c>
      <c r="S2624" s="28">
        <v>2</v>
      </c>
      <c r="T2624" s="55">
        <v>257.65629999999999</v>
      </c>
      <c r="U2624" s="55"/>
      <c r="V2624" s="55">
        <v>48.379530000000003</v>
      </c>
      <c r="W2624" s="55"/>
      <c r="X2624" s="28">
        <v>2022</v>
      </c>
      <c r="Y2624" s="28">
        <v>3</v>
      </c>
      <c r="Z2624" s="28">
        <v>2</v>
      </c>
      <c r="AA2624" s="28">
        <v>257.36869999999999</v>
      </c>
      <c r="AC2624" s="28">
        <v>33.970399999999998</v>
      </c>
    </row>
    <row r="2625" spans="10:29" x14ac:dyDescent="0.25">
      <c r="J2625" s="28">
        <v>2022</v>
      </c>
      <c r="K2625" s="28">
        <v>3</v>
      </c>
      <c r="L2625" s="28">
        <v>3</v>
      </c>
      <c r="M2625" s="55">
        <v>339.0292</v>
      </c>
      <c r="N2625" s="55"/>
      <c r="O2625" s="55">
        <v>19.072959999999998</v>
      </c>
      <c r="P2625" s="55"/>
      <c r="Q2625" s="28">
        <v>2022</v>
      </c>
      <c r="R2625" s="28">
        <v>3</v>
      </c>
      <c r="S2625" s="28">
        <v>3</v>
      </c>
      <c r="T2625" s="55">
        <v>399.24169999999998</v>
      </c>
      <c r="U2625" s="55"/>
      <c r="V2625" s="55">
        <v>26.452490000000001</v>
      </c>
      <c r="W2625" s="55"/>
      <c r="X2625" s="28">
        <v>2022</v>
      </c>
      <c r="Y2625" s="28">
        <v>3</v>
      </c>
      <c r="Z2625" s="28">
        <v>3</v>
      </c>
      <c r="AA2625" s="28">
        <v>342.07729999999998</v>
      </c>
      <c r="AC2625" s="28">
        <v>34.731619999999999</v>
      </c>
    </row>
    <row r="2626" spans="10:29" x14ac:dyDescent="0.25">
      <c r="J2626" s="28">
        <v>2022</v>
      </c>
      <c r="K2626" s="28">
        <v>3</v>
      </c>
      <c r="L2626" s="28">
        <v>4</v>
      </c>
      <c r="M2626" s="55">
        <v>358.4067</v>
      </c>
      <c r="N2626" s="55"/>
      <c r="O2626" s="55">
        <v>21.938490000000002</v>
      </c>
      <c r="P2626" s="55"/>
      <c r="Q2626" s="28">
        <v>2022</v>
      </c>
      <c r="R2626" s="28">
        <v>3</v>
      </c>
      <c r="S2626" s="28">
        <v>4</v>
      </c>
      <c r="T2626" s="55">
        <v>446.82209999999998</v>
      </c>
      <c r="U2626" s="55"/>
      <c r="V2626" s="55">
        <v>11.41737</v>
      </c>
      <c r="W2626" s="55"/>
      <c r="X2626" s="28">
        <v>2022</v>
      </c>
      <c r="Y2626" s="28">
        <v>3</v>
      </c>
      <c r="Z2626" s="28">
        <v>4</v>
      </c>
      <c r="AA2626" s="28">
        <v>341.7996</v>
      </c>
      <c r="AC2626" s="28">
        <v>43.187690000000003</v>
      </c>
    </row>
    <row r="2627" spans="10:29" x14ac:dyDescent="0.25">
      <c r="J2627" s="28">
        <v>2022</v>
      </c>
      <c r="K2627" s="28">
        <v>3</v>
      </c>
      <c r="L2627" s="28">
        <v>5</v>
      </c>
      <c r="M2627" s="55">
        <v>345.51670000000001</v>
      </c>
      <c r="N2627" s="55"/>
      <c r="O2627" s="55">
        <v>16.285070000000001</v>
      </c>
      <c r="P2627" s="55"/>
      <c r="Q2627" s="28">
        <v>2022</v>
      </c>
      <c r="R2627" s="28">
        <v>3</v>
      </c>
      <c r="S2627" s="28">
        <v>5</v>
      </c>
      <c r="T2627" s="55">
        <v>406.55619999999999</v>
      </c>
      <c r="U2627" s="55"/>
      <c r="V2627" s="55">
        <v>12.658379999999999</v>
      </c>
      <c r="W2627" s="55"/>
      <c r="X2627" s="28">
        <v>2022</v>
      </c>
      <c r="Y2627" s="28">
        <v>3</v>
      </c>
      <c r="Z2627" s="28">
        <v>5</v>
      </c>
      <c r="AA2627" s="28">
        <v>367.13749999999999</v>
      </c>
      <c r="AC2627" s="28">
        <v>32.065390000000001</v>
      </c>
    </row>
    <row r="2628" spans="10:29" x14ac:dyDescent="0.25">
      <c r="J2628" s="28">
        <v>2022</v>
      </c>
      <c r="K2628" s="28">
        <v>3</v>
      </c>
      <c r="L2628" s="28">
        <v>6</v>
      </c>
      <c r="M2628" s="55">
        <v>338.73169999999999</v>
      </c>
      <c r="N2628" s="55"/>
      <c r="O2628" s="55">
        <v>19.91667</v>
      </c>
      <c r="P2628" s="55"/>
      <c r="Q2628" s="28">
        <v>2022</v>
      </c>
      <c r="R2628" s="28">
        <v>3</v>
      </c>
      <c r="S2628" s="28">
        <v>6</v>
      </c>
      <c r="T2628" s="55">
        <v>450.065</v>
      </c>
      <c r="U2628" s="55"/>
      <c r="V2628" s="55">
        <v>22.53144</v>
      </c>
      <c r="W2628" s="55"/>
      <c r="X2628" s="28">
        <v>2022</v>
      </c>
      <c r="Y2628" s="28">
        <v>3</v>
      </c>
      <c r="Z2628" s="28">
        <v>6</v>
      </c>
      <c r="AA2628" s="28">
        <v>381.16629999999998</v>
      </c>
      <c r="AC2628" s="28">
        <v>34.206389999999999</v>
      </c>
    </row>
    <row r="2629" spans="10:29" x14ac:dyDescent="0.25">
      <c r="J2629" s="28">
        <v>2022</v>
      </c>
      <c r="K2629" s="28">
        <v>3</v>
      </c>
      <c r="L2629" s="28">
        <v>7</v>
      </c>
      <c r="M2629" s="55">
        <v>395.85309999999998</v>
      </c>
      <c r="N2629" s="55"/>
      <c r="O2629" s="55">
        <v>17.498729999999998</v>
      </c>
      <c r="P2629" s="55"/>
      <c r="Q2629" s="28">
        <v>2022</v>
      </c>
      <c r="R2629" s="28">
        <v>3</v>
      </c>
      <c r="S2629" s="28">
        <v>7</v>
      </c>
      <c r="T2629" s="55">
        <v>408.98630000000003</v>
      </c>
      <c r="U2629" s="55"/>
      <c r="V2629" s="55">
        <v>60.703020000000002</v>
      </c>
      <c r="W2629" s="55"/>
      <c r="X2629" s="28">
        <v>2022</v>
      </c>
      <c r="Y2629" s="28">
        <v>3</v>
      </c>
      <c r="Z2629" s="28">
        <v>7</v>
      </c>
      <c r="AA2629" s="28">
        <v>442.91669999999999</v>
      </c>
      <c r="AC2629" s="28">
        <v>23.02534</v>
      </c>
    </row>
    <row r="2630" spans="10:29" x14ac:dyDescent="0.25">
      <c r="J2630" s="28">
        <v>2022</v>
      </c>
      <c r="K2630" s="28">
        <v>3</v>
      </c>
      <c r="L2630" s="28">
        <v>8</v>
      </c>
      <c r="M2630" s="55">
        <v>456.18979999999999</v>
      </c>
      <c r="N2630" s="55"/>
      <c r="O2630" s="55">
        <v>16.31523</v>
      </c>
      <c r="P2630" s="55"/>
      <c r="Q2630" s="28">
        <v>2022</v>
      </c>
      <c r="R2630" s="28">
        <v>3</v>
      </c>
      <c r="S2630" s="28">
        <v>8</v>
      </c>
      <c r="T2630" s="55">
        <v>217.5762</v>
      </c>
      <c r="U2630" s="55"/>
      <c r="V2630" s="55">
        <v>68.191540000000003</v>
      </c>
      <c r="W2630" s="55"/>
      <c r="X2630" s="28">
        <v>2022</v>
      </c>
      <c r="Y2630" s="28">
        <v>3</v>
      </c>
      <c r="Z2630" s="28">
        <v>8</v>
      </c>
      <c r="AA2630" s="28">
        <v>546.35270000000003</v>
      </c>
      <c r="AC2630" s="28">
        <v>30.386430000000001</v>
      </c>
    </row>
    <row r="2631" spans="10:29" x14ac:dyDescent="0.25">
      <c r="J2631" s="28">
        <v>2022</v>
      </c>
      <c r="K2631" s="28">
        <v>3</v>
      </c>
      <c r="L2631" s="28">
        <v>9</v>
      </c>
      <c r="M2631" s="55">
        <v>438.77460000000002</v>
      </c>
      <c r="N2631" s="55"/>
      <c r="O2631" s="55">
        <v>31.12753</v>
      </c>
      <c r="P2631" s="55"/>
      <c r="Q2631" s="28">
        <v>2022</v>
      </c>
      <c r="R2631" s="28">
        <v>3</v>
      </c>
      <c r="S2631" s="28">
        <v>9</v>
      </c>
      <c r="T2631" s="55">
        <v>408.03539999999998</v>
      </c>
      <c r="U2631" s="55"/>
      <c r="V2631" s="55">
        <v>40.156709999999997</v>
      </c>
      <c r="W2631" s="55"/>
      <c r="X2631" s="28">
        <v>2022</v>
      </c>
      <c r="Y2631" s="28">
        <v>3</v>
      </c>
      <c r="Z2631" s="28">
        <v>9</v>
      </c>
      <c r="AA2631" s="28">
        <v>467.45960000000002</v>
      </c>
      <c r="AC2631" s="28">
        <v>34.932279999999999</v>
      </c>
    </row>
    <row r="2632" spans="10:29" x14ac:dyDescent="0.25">
      <c r="J2632" s="28">
        <v>2022</v>
      </c>
      <c r="K2632" s="28">
        <v>3</v>
      </c>
      <c r="L2632" s="28">
        <v>10</v>
      </c>
      <c r="M2632" s="55">
        <v>235.65940000000001</v>
      </c>
      <c r="N2632" s="55"/>
      <c r="O2632" s="55">
        <v>64.459350000000001</v>
      </c>
      <c r="P2632" s="55"/>
      <c r="Q2632" s="28">
        <v>2022</v>
      </c>
      <c r="R2632" s="28">
        <v>3</v>
      </c>
      <c r="S2632" s="28">
        <v>10</v>
      </c>
      <c r="T2632" s="55">
        <v>338.99709999999999</v>
      </c>
      <c r="U2632" s="55"/>
      <c r="V2632" s="55">
        <v>55.888179999999998</v>
      </c>
      <c r="W2632" s="55"/>
      <c r="X2632" s="28">
        <v>2022</v>
      </c>
      <c r="Y2632" s="28">
        <v>3</v>
      </c>
      <c r="Z2632" s="28">
        <v>10</v>
      </c>
      <c r="AA2632" s="28">
        <v>365.2475</v>
      </c>
      <c r="AC2632" s="28">
        <v>40.95102</v>
      </c>
    </row>
    <row r="2633" spans="10:29" x14ac:dyDescent="0.25">
      <c r="J2633" s="28">
        <v>2022</v>
      </c>
      <c r="K2633" s="28">
        <v>3</v>
      </c>
      <c r="L2633" s="28">
        <v>11</v>
      </c>
      <c r="M2633" s="55">
        <v>72.707920000000001</v>
      </c>
      <c r="N2633" s="55"/>
      <c r="O2633" s="55">
        <v>74.797229999999999</v>
      </c>
      <c r="P2633" s="55"/>
      <c r="Q2633" s="28">
        <v>2022</v>
      </c>
      <c r="R2633" s="28">
        <v>3</v>
      </c>
      <c r="S2633" s="28">
        <v>11</v>
      </c>
      <c r="T2633" s="55">
        <v>278.74250000000001</v>
      </c>
      <c r="U2633" s="55"/>
      <c r="V2633" s="55">
        <v>42.055970000000002</v>
      </c>
      <c r="W2633" s="55"/>
      <c r="X2633" s="28">
        <v>2022</v>
      </c>
      <c r="Y2633" s="28">
        <v>3</v>
      </c>
      <c r="Z2633" s="28">
        <v>11</v>
      </c>
      <c r="AA2633" s="28">
        <v>285.41210000000001</v>
      </c>
      <c r="AC2633" s="28">
        <v>37.910469999999997</v>
      </c>
    </row>
    <row r="2634" spans="10:29" x14ac:dyDescent="0.25">
      <c r="J2634" s="28">
        <v>2022</v>
      </c>
      <c r="K2634" s="28">
        <v>3</v>
      </c>
      <c r="L2634" s="28">
        <v>12</v>
      </c>
      <c r="M2634" s="55">
        <v>113.3717</v>
      </c>
      <c r="N2634" s="55"/>
      <c r="O2634" s="55">
        <v>67.173649999999995</v>
      </c>
      <c r="P2634" s="55"/>
      <c r="Q2634" s="28">
        <v>2022</v>
      </c>
      <c r="R2634" s="28">
        <v>3</v>
      </c>
      <c r="S2634" s="28">
        <v>12</v>
      </c>
      <c r="T2634" s="55">
        <v>260.19709999999998</v>
      </c>
      <c r="U2634" s="55"/>
      <c r="V2634" s="55">
        <v>46.886679999999998</v>
      </c>
      <c r="W2634" s="55"/>
      <c r="X2634" s="28">
        <v>2022</v>
      </c>
      <c r="Y2634" s="28">
        <v>3</v>
      </c>
      <c r="Z2634" s="28">
        <v>12</v>
      </c>
      <c r="AA2634" s="28">
        <v>242.90539999999999</v>
      </c>
      <c r="AC2634" s="28">
        <v>44.633380000000002</v>
      </c>
    </row>
    <row r="2635" spans="10:29" x14ac:dyDescent="0.25">
      <c r="J2635" s="28">
        <v>2022</v>
      </c>
      <c r="K2635" s="28">
        <v>3</v>
      </c>
      <c r="L2635" s="28">
        <v>13</v>
      </c>
      <c r="M2635" s="55">
        <v>90.045199999999994</v>
      </c>
      <c r="N2635" s="55"/>
      <c r="O2635" s="55">
        <v>72.652439999999999</v>
      </c>
      <c r="P2635" s="55"/>
      <c r="Q2635" s="28">
        <v>2022</v>
      </c>
      <c r="R2635" s="28">
        <v>3</v>
      </c>
      <c r="S2635" s="28">
        <v>13</v>
      </c>
      <c r="T2635" s="55">
        <v>171.64709999999999</v>
      </c>
      <c r="U2635" s="55"/>
      <c r="V2635" s="55">
        <v>64.148300000000006</v>
      </c>
      <c r="W2635" s="55"/>
      <c r="X2635" s="28">
        <v>2022</v>
      </c>
      <c r="Y2635" s="28">
        <v>3</v>
      </c>
      <c r="Z2635" s="28">
        <v>13</v>
      </c>
      <c r="AA2635" s="28">
        <v>251.4333</v>
      </c>
      <c r="AC2635" s="28">
        <v>37.506570000000004</v>
      </c>
    </row>
    <row r="2636" spans="10:29" x14ac:dyDescent="0.25">
      <c r="J2636" s="28">
        <v>2022</v>
      </c>
      <c r="K2636" s="28">
        <v>3</v>
      </c>
      <c r="L2636" s="28">
        <v>14</v>
      </c>
      <c r="M2636" s="55">
        <v>244.9342</v>
      </c>
      <c r="N2636" s="55"/>
      <c r="O2636" s="55">
        <v>42.725810000000003</v>
      </c>
      <c r="P2636" s="55"/>
      <c r="Q2636" s="28">
        <v>2022</v>
      </c>
      <c r="R2636" s="28">
        <v>3</v>
      </c>
      <c r="S2636" s="28">
        <v>14</v>
      </c>
      <c r="T2636" s="55">
        <v>290.7208</v>
      </c>
      <c r="U2636" s="55"/>
      <c r="V2636" s="55">
        <v>38.515389999999996</v>
      </c>
      <c r="W2636" s="55"/>
      <c r="X2636" s="28">
        <v>2022</v>
      </c>
      <c r="Y2636" s="28">
        <v>3</v>
      </c>
      <c r="Z2636" s="28">
        <v>14</v>
      </c>
      <c r="AA2636" s="28">
        <v>248.53710000000001</v>
      </c>
      <c r="AC2636" s="28">
        <v>48.196640000000002</v>
      </c>
    </row>
    <row r="2637" spans="10:29" x14ac:dyDescent="0.25">
      <c r="J2637" s="28">
        <v>2022</v>
      </c>
      <c r="K2637" s="28">
        <v>3</v>
      </c>
      <c r="L2637" s="28">
        <v>15</v>
      </c>
      <c r="M2637" s="55">
        <v>276.154</v>
      </c>
      <c r="N2637" s="55"/>
      <c r="O2637" s="55">
        <v>13.34681</v>
      </c>
      <c r="P2637" s="55"/>
      <c r="Q2637" s="28">
        <v>2022</v>
      </c>
      <c r="R2637" s="28">
        <v>3</v>
      </c>
      <c r="S2637" s="28">
        <v>15</v>
      </c>
      <c r="T2637" s="55">
        <v>276.17829999999998</v>
      </c>
      <c r="U2637" s="55"/>
      <c r="V2637" s="55">
        <v>44.798349999999999</v>
      </c>
      <c r="W2637" s="55"/>
      <c r="X2637" s="28">
        <v>2022</v>
      </c>
      <c r="Y2637" s="28">
        <v>3</v>
      </c>
      <c r="Z2637" s="28">
        <v>15</v>
      </c>
      <c r="AA2637" s="28">
        <v>251.24170000000001</v>
      </c>
      <c r="AC2637" s="28">
        <v>41.041710000000002</v>
      </c>
    </row>
    <row r="2638" spans="10:29" x14ac:dyDescent="0.25">
      <c r="J2638" s="28">
        <v>2022</v>
      </c>
      <c r="K2638" s="28">
        <v>3</v>
      </c>
      <c r="L2638" s="28">
        <v>16</v>
      </c>
      <c r="M2638" s="55">
        <v>226.7894</v>
      </c>
      <c r="N2638" s="55"/>
      <c r="O2638" s="55">
        <v>35.145919999999997</v>
      </c>
      <c r="P2638" s="55"/>
      <c r="Q2638" s="28">
        <v>2022</v>
      </c>
      <c r="R2638" s="28">
        <v>3</v>
      </c>
      <c r="S2638" s="28">
        <v>16</v>
      </c>
      <c r="T2638" s="55">
        <v>316.30419999999998</v>
      </c>
      <c r="U2638" s="55"/>
      <c r="V2638" s="55">
        <v>16.838080000000001</v>
      </c>
      <c r="W2638" s="55"/>
      <c r="X2638" s="28">
        <v>2022</v>
      </c>
      <c r="Y2638" s="28">
        <v>3</v>
      </c>
      <c r="Z2638" s="28">
        <v>16</v>
      </c>
      <c r="AA2638" s="28">
        <v>261.63420000000002</v>
      </c>
      <c r="AC2638" s="28">
        <v>29.832529999999998</v>
      </c>
    </row>
    <row r="2639" spans="10:29" x14ac:dyDescent="0.25">
      <c r="J2639" s="28">
        <v>2022</v>
      </c>
      <c r="K2639" s="28">
        <v>3</v>
      </c>
      <c r="L2639" s="28">
        <v>17</v>
      </c>
      <c r="M2639" s="55">
        <v>154.44900000000001</v>
      </c>
      <c r="N2639" s="55"/>
      <c r="O2639" s="55">
        <v>67.747370000000004</v>
      </c>
      <c r="P2639" s="55"/>
      <c r="Q2639" s="28">
        <v>2022</v>
      </c>
      <c r="R2639" s="28">
        <v>3</v>
      </c>
      <c r="S2639" s="28">
        <v>17</v>
      </c>
      <c r="T2639" s="55">
        <v>248.65790000000001</v>
      </c>
      <c r="U2639" s="55"/>
      <c r="V2639" s="55">
        <v>52.87679</v>
      </c>
      <c r="W2639" s="55"/>
      <c r="X2639" s="28">
        <v>2022</v>
      </c>
      <c r="Y2639" s="28">
        <v>3</v>
      </c>
      <c r="Z2639" s="28">
        <v>17</v>
      </c>
      <c r="AA2639" s="28">
        <v>217.03790000000001</v>
      </c>
      <c r="AC2639" s="28">
        <v>52.121639999999999</v>
      </c>
    </row>
    <row r="2640" spans="10:29" x14ac:dyDescent="0.25">
      <c r="J2640" s="28">
        <v>2022</v>
      </c>
      <c r="K2640" s="28">
        <v>3</v>
      </c>
      <c r="L2640" s="28">
        <v>18</v>
      </c>
      <c r="M2640" s="55">
        <v>218.9187</v>
      </c>
      <c r="N2640" s="55"/>
      <c r="O2640" s="55">
        <v>36.5124</v>
      </c>
      <c r="P2640" s="55"/>
      <c r="Q2640" s="28">
        <v>2022</v>
      </c>
      <c r="R2640" s="28">
        <v>3</v>
      </c>
      <c r="S2640" s="28">
        <v>18</v>
      </c>
      <c r="T2640" s="55">
        <v>225.83869999999999</v>
      </c>
      <c r="U2640" s="55"/>
      <c r="V2640" s="55">
        <v>55.647590000000001</v>
      </c>
      <c r="W2640" s="55"/>
      <c r="X2640" s="28">
        <v>2022</v>
      </c>
      <c r="Y2640" s="28">
        <v>3</v>
      </c>
      <c r="Z2640" s="28">
        <v>18</v>
      </c>
      <c r="AA2640" s="28">
        <v>234.65369999999999</v>
      </c>
      <c r="AC2640" s="28">
        <v>34.885199999999998</v>
      </c>
    </row>
    <row r="2641" spans="10:29" x14ac:dyDescent="0.25">
      <c r="J2641" s="28">
        <v>2022</v>
      </c>
      <c r="K2641" s="28">
        <v>3</v>
      </c>
      <c r="L2641" s="28">
        <v>19</v>
      </c>
      <c r="M2641" s="55">
        <v>124.63939999999999</v>
      </c>
      <c r="N2641" s="55"/>
      <c r="O2641" s="55">
        <v>47.821930000000002</v>
      </c>
      <c r="P2641" s="55"/>
      <c r="Q2641" s="28">
        <v>2022</v>
      </c>
      <c r="R2641" s="28">
        <v>3</v>
      </c>
      <c r="S2641" s="28">
        <v>19</v>
      </c>
      <c r="T2641" s="55">
        <v>163.53960000000001</v>
      </c>
      <c r="U2641" s="55"/>
      <c r="V2641" s="55">
        <v>77.720200000000006</v>
      </c>
      <c r="W2641" s="55"/>
      <c r="X2641" s="28">
        <v>2022</v>
      </c>
      <c r="Y2641" s="28">
        <v>3</v>
      </c>
      <c r="Z2641" s="28">
        <v>19</v>
      </c>
      <c r="AA2641" s="28">
        <v>220.06</v>
      </c>
      <c r="AC2641" s="28">
        <v>36.636830000000003</v>
      </c>
    </row>
    <row r="2642" spans="10:29" x14ac:dyDescent="0.25">
      <c r="J2642" s="28">
        <v>2022</v>
      </c>
      <c r="K2642" s="28">
        <v>3</v>
      </c>
      <c r="L2642" s="28">
        <v>20</v>
      </c>
      <c r="M2642" s="55">
        <v>46.407710000000002</v>
      </c>
      <c r="N2642" s="55"/>
      <c r="O2642" s="55">
        <v>77.318560000000005</v>
      </c>
      <c r="P2642" s="55"/>
      <c r="Q2642" s="28">
        <v>2022</v>
      </c>
      <c r="R2642" s="28">
        <v>3</v>
      </c>
      <c r="S2642" s="28">
        <v>20</v>
      </c>
      <c r="T2642" s="55">
        <v>217.81790000000001</v>
      </c>
      <c r="U2642" s="55"/>
      <c r="V2642" s="55">
        <v>59.275300000000001</v>
      </c>
      <c r="W2642" s="55"/>
      <c r="X2642" s="28">
        <v>2022</v>
      </c>
      <c r="Y2642" s="28">
        <v>3</v>
      </c>
      <c r="Z2642" s="28">
        <v>20</v>
      </c>
      <c r="AA2642" s="28">
        <v>207.2458</v>
      </c>
      <c r="AC2642" s="28">
        <v>45.837000000000003</v>
      </c>
    </row>
    <row r="2643" spans="10:29" x14ac:dyDescent="0.25">
      <c r="J2643" s="28">
        <v>2022</v>
      </c>
      <c r="K2643" s="28">
        <v>3</v>
      </c>
      <c r="L2643" s="28">
        <v>21</v>
      </c>
      <c r="M2643" s="55">
        <v>183.88810000000001</v>
      </c>
      <c r="N2643" s="55"/>
      <c r="O2643" s="55">
        <v>55.28537</v>
      </c>
      <c r="P2643" s="55"/>
      <c r="Q2643" s="28">
        <v>2022</v>
      </c>
      <c r="R2643" s="28">
        <v>3</v>
      </c>
      <c r="S2643" s="28">
        <v>21</v>
      </c>
      <c r="T2643" s="55">
        <v>239.94</v>
      </c>
      <c r="U2643" s="55"/>
      <c r="V2643" s="55">
        <v>56.83099</v>
      </c>
      <c r="W2643" s="55"/>
      <c r="X2643" s="28">
        <v>2022</v>
      </c>
      <c r="Y2643" s="28">
        <v>3</v>
      </c>
      <c r="Z2643" s="28">
        <v>21</v>
      </c>
      <c r="AA2643" s="28">
        <v>229.89080000000001</v>
      </c>
      <c r="AC2643" s="28">
        <v>40.67841</v>
      </c>
    </row>
    <row r="2644" spans="10:29" x14ac:dyDescent="0.25">
      <c r="J2644" s="28">
        <v>2022</v>
      </c>
      <c r="K2644" s="28">
        <v>3</v>
      </c>
      <c r="L2644" s="28">
        <v>22</v>
      </c>
      <c r="M2644" s="55">
        <v>236.1712</v>
      </c>
      <c r="N2644" s="55"/>
      <c r="O2644" s="55">
        <v>19.89077</v>
      </c>
      <c r="P2644" s="55"/>
      <c r="Q2644" s="28">
        <v>2022</v>
      </c>
      <c r="R2644" s="28">
        <v>3</v>
      </c>
      <c r="S2644" s="28">
        <v>22</v>
      </c>
      <c r="T2644" s="55">
        <v>225.6183</v>
      </c>
      <c r="U2644" s="55"/>
      <c r="V2644" s="55">
        <v>57.334029999999998</v>
      </c>
      <c r="W2644" s="55"/>
      <c r="X2644" s="28">
        <v>2022</v>
      </c>
      <c r="Y2644" s="28">
        <v>3</v>
      </c>
      <c r="Z2644" s="28">
        <v>22</v>
      </c>
      <c r="AA2644" s="28">
        <v>225.9958</v>
      </c>
      <c r="AC2644" s="28">
        <v>42.218359999999997</v>
      </c>
    </row>
    <row r="2645" spans="10:29" x14ac:dyDescent="0.25">
      <c r="J2645" s="28">
        <v>2022</v>
      </c>
      <c r="K2645" s="28">
        <v>3</v>
      </c>
      <c r="L2645" s="28">
        <v>23</v>
      </c>
      <c r="M2645" s="55">
        <v>236.43459999999999</v>
      </c>
      <c r="N2645" s="55"/>
      <c r="O2645" s="55">
        <v>18.5153</v>
      </c>
      <c r="P2645" s="55"/>
      <c r="Q2645" s="28">
        <v>2022</v>
      </c>
      <c r="R2645" s="28">
        <v>3</v>
      </c>
      <c r="S2645" s="28">
        <v>23</v>
      </c>
      <c r="T2645" s="55">
        <v>256.36290000000002</v>
      </c>
      <c r="U2645" s="55"/>
      <c r="V2645" s="55">
        <v>34.666130000000003</v>
      </c>
      <c r="W2645" s="55"/>
      <c r="X2645" s="28">
        <v>2022</v>
      </c>
      <c r="Y2645" s="28">
        <v>3</v>
      </c>
      <c r="Z2645" s="28">
        <v>23</v>
      </c>
      <c r="AA2645" s="28">
        <v>212.49080000000001</v>
      </c>
      <c r="AC2645" s="28">
        <v>42.583530000000003</v>
      </c>
    </row>
    <row r="2646" spans="10:29" x14ac:dyDescent="0.25">
      <c r="J2646" s="28">
        <v>2022</v>
      </c>
      <c r="K2646" s="28">
        <v>3</v>
      </c>
      <c r="L2646" s="28">
        <v>24</v>
      </c>
      <c r="M2646" s="55">
        <v>239.33</v>
      </c>
      <c r="N2646" s="55"/>
      <c r="O2646" s="55">
        <v>25.602730000000001</v>
      </c>
      <c r="P2646" s="55"/>
      <c r="Q2646" s="28">
        <v>2022</v>
      </c>
      <c r="R2646" s="28">
        <v>3</v>
      </c>
      <c r="S2646" s="28">
        <v>24</v>
      </c>
      <c r="T2646" s="55">
        <v>297.31330000000003</v>
      </c>
      <c r="U2646" s="55"/>
      <c r="V2646" s="55">
        <v>3.6446489999999998</v>
      </c>
      <c r="W2646" s="55"/>
      <c r="X2646" s="28">
        <v>2022</v>
      </c>
      <c r="Y2646" s="28">
        <v>3</v>
      </c>
      <c r="Z2646" s="28">
        <v>24</v>
      </c>
      <c r="AA2646" s="28">
        <v>227.45</v>
      </c>
      <c r="AC2646" s="28">
        <v>36.994579999999999</v>
      </c>
    </row>
    <row r="2647" spans="10:29" x14ac:dyDescent="0.25">
      <c r="J2647" s="28">
        <v>2022</v>
      </c>
      <c r="K2647" s="28">
        <v>3</v>
      </c>
      <c r="L2647" s="28">
        <v>25</v>
      </c>
      <c r="M2647" s="55">
        <v>202.77</v>
      </c>
      <c r="N2647" s="55"/>
      <c r="O2647" s="55">
        <v>58.263840000000002</v>
      </c>
      <c r="P2647" s="55"/>
      <c r="Q2647" s="28">
        <v>2022</v>
      </c>
      <c r="R2647" s="28">
        <v>3</v>
      </c>
      <c r="S2647" s="28">
        <v>25</v>
      </c>
      <c r="T2647" s="55">
        <v>313.67959999999999</v>
      </c>
      <c r="U2647" s="55"/>
      <c r="V2647" s="55">
        <v>2.7024919999999999</v>
      </c>
      <c r="W2647" s="55"/>
      <c r="X2647" s="28">
        <v>2022</v>
      </c>
      <c r="Y2647" s="28">
        <v>3</v>
      </c>
      <c r="Z2647" s="28">
        <v>25</v>
      </c>
      <c r="AA2647" s="28">
        <v>263.49849999999998</v>
      </c>
      <c r="AC2647" s="28">
        <v>32.650970000000001</v>
      </c>
    </row>
    <row r="2648" spans="10:29" x14ac:dyDescent="0.25">
      <c r="J2648" s="28">
        <v>2022</v>
      </c>
      <c r="K2648" s="28">
        <v>3</v>
      </c>
      <c r="L2648" s="28">
        <v>26</v>
      </c>
      <c r="M2648" s="55">
        <v>154.84440000000001</v>
      </c>
      <c r="N2648" s="55"/>
      <c r="O2648" s="55">
        <v>58.690359999999998</v>
      </c>
      <c r="P2648" s="55"/>
      <c r="Q2648" s="28">
        <v>2022</v>
      </c>
      <c r="R2648" s="28">
        <v>3</v>
      </c>
      <c r="S2648" s="28">
        <v>26</v>
      </c>
      <c r="T2648" s="55">
        <v>256.96539999999999</v>
      </c>
      <c r="U2648" s="55"/>
      <c r="V2648" s="55">
        <v>28.838349999999998</v>
      </c>
      <c r="W2648" s="55"/>
      <c r="X2648" s="28">
        <v>2022</v>
      </c>
      <c r="Y2648" s="28">
        <v>3</v>
      </c>
      <c r="Z2648" s="28">
        <v>26</v>
      </c>
      <c r="AA2648" s="28">
        <v>237.11330000000001</v>
      </c>
      <c r="AC2648" s="28">
        <v>27.863779999999998</v>
      </c>
    </row>
    <row r="2649" spans="10:29" x14ac:dyDescent="0.25">
      <c r="J2649" s="28">
        <v>2022</v>
      </c>
      <c r="K2649" s="28">
        <v>3</v>
      </c>
      <c r="L2649" s="28">
        <v>27</v>
      </c>
      <c r="M2649" s="55">
        <v>177.8271</v>
      </c>
      <c r="N2649" s="55"/>
      <c r="O2649" s="55">
        <v>55.862900000000003</v>
      </c>
      <c r="P2649" s="55"/>
      <c r="Q2649" s="28">
        <v>2022</v>
      </c>
      <c r="R2649" s="28">
        <v>3</v>
      </c>
      <c r="S2649" s="28">
        <v>27</v>
      </c>
      <c r="T2649" s="55">
        <v>271.51830000000001</v>
      </c>
      <c r="U2649" s="55"/>
      <c r="V2649" s="55">
        <v>23.202670000000001</v>
      </c>
      <c r="W2649" s="55"/>
      <c r="X2649" s="28">
        <v>2022</v>
      </c>
      <c r="Y2649" s="28">
        <v>3</v>
      </c>
      <c r="Z2649" s="28">
        <v>27</v>
      </c>
      <c r="AA2649" s="28">
        <v>217.17920000000001</v>
      </c>
      <c r="AC2649" s="28">
        <v>36.53593</v>
      </c>
    </row>
    <row r="2650" spans="10:29" x14ac:dyDescent="0.25">
      <c r="J2650" s="28">
        <v>2022</v>
      </c>
      <c r="K2650" s="28">
        <v>3</v>
      </c>
      <c r="L2650" s="28">
        <v>28</v>
      </c>
      <c r="M2650" s="55">
        <v>108.06270000000001</v>
      </c>
      <c r="N2650" s="55"/>
      <c r="O2650" s="55">
        <v>75.276979999999995</v>
      </c>
      <c r="P2650" s="55"/>
      <c r="Q2650" s="28">
        <v>2022</v>
      </c>
      <c r="R2650" s="28">
        <v>3</v>
      </c>
      <c r="S2650" s="28">
        <v>28</v>
      </c>
      <c r="T2650" s="55">
        <v>283.89330000000001</v>
      </c>
      <c r="U2650" s="55"/>
      <c r="V2650" s="55">
        <v>8.0781989999999997</v>
      </c>
      <c r="W2650" s="55"/>
      <c r="X2650" s="28">
        <v>2022</v>
      </c>
      <c r="Y2650" s="28">
        <v>3</v>
      </c>
      <c r="Z2650" s="28">
        <v>28</v>
      </c>
      <c r="AA2650" s="28">
        <v>233.2133</v>
      </c>
      <c r="AC2650" s="28">
        <v>32.129469999999998</v>
      </c>
    </row>
    <row r="2651" spans="10:29" x14ac:dyDescent="0.25">
      <c r="J2651" s="28">
        <v>2022</v>
      </c>
      <c r="K2651" s="28">
        <v>3</v>
      </c>
      <c r="L2651" s="28">
        <v>29</v>
      </c>
      <c r="M2651" s="55">
        <v>213.26920000000001</v>
      </c>
      <c r="N2651" s="55"/>
      <c r="O2651" s="55">
        <v>43.89799</v>
      </c>
      <c r="P2651" s="55"/>
      <c r="Q2651" s="28">
        <v>2022</v>
      </c>
      <c r="R2651" s="28">
        <v>3</v>
      </c>
      <c r="S2651" s="28">
        <v>29</v>
      </c>
      <c r="T2651" s="55">
        <v>295.6379</v>
      </c>
      <c r="U2651" s="55"/>
      <c r="V2651" s="55">
        <v>5.4382299999999999</v>
      </c>
      <c r="W2651" s="55"/>
      <c r="X2651" s="28">
        <v>2022</v>
      </c>
      <c r="Y2651" s="28">
        <v>3</v>
      </c>
      <c r="Z2651" s="28">
        <v>29</v>
      </c>
      <c r="AA2651" s="28">
        <v>250.3921</v>
      </c>
      <c r="AC2651" s="28">
        <v>16.04777</v>
      </c>
    </row>
    <row r="2652" spans="10:29" x14ac:dyDescent="0.25">
      <c r="J2652" s="28">
        <v>2022</v>
      </c>
      <c r="K2652" s="28">
        <v>3</v>
      </c>
      <c r="L2652" s="28">
        <v>30</v>
      </c>
      <c r="M2652" s="55">
        <v>246.69560000000001</v>
      </c>
      <c r="N2652" s="55"/>
      <c r="O2652" s="55">
        <v>42.6496</v>
      </c>
      <c r="P2652" s="55"/>
      <c r="Q2652" s="28">
        <v>2022</v>
      </c>
      <c r="R2652" s="28">
        <v>3</v>
      </c>
      <c r="S2652" s="28">
        <v>30</v>
      </c>
      <c r="T2652" s="55">
        <v>285.10039999999998</v>
      </c>
      <c r="U2652" s="55"/>
      <c r="V2652" s="55">
        <v>30.357669999999999</v>
      </c>
      <c r="W2652" s="55"/>
      <c r="X2652" s="28">
        <v>2022</v>
      </c>
      <c r="Y2652" s="28">
        <v>3</v>
      </c>
      <c r="Z2652" s="28">
        <v>30</v>
      </c>
      <c r="AA2652" s="28">
        <v>256.60750000000002</v>
      </c>
      <c r="AC2652" s="28">
        <v>36.281089999999999</v>
      </c>
    </row>
    <row r="2653" spans="10:29" x14ac:dyDescent="0.25">
      <c r="J2653" s="28">
        <v>2022</v>
      </c>
      <c r="K2653" s="28">
        <v>3</v>
      </c>
      <c r="L2653" s="28">
        <v>31</v>
      </c>
      <c r="M2653" s="55">
        <v>202.54419999999999</v>
      </c>
      <c r="N2653" s="55"/>
      <c r="O2653" s="55">
        <v>55.606369999999998</v>
      </c>
      <c r="P2653" s="55"/>
      <c r="Q2653" s="28">
        <v>2022</v>
      </c>
      <c r="R2653" s="28">
        <v>3</v>
      </c>
      <c r="S2653" s="28">
        <v>31</v>
      </c>
      <c r="T2653" s="55">
        <v>286.4862</v>
      </c>
      <c r="U2653" s="55"/>
      <c r="V2653" s="55">
        <v>43.867710000000002</v>
      </c>
      <c r="W2653" s="55"/>
      <c r="X2653" s="28">
        <v>2022</v>
      </c>
      <c r="Y2653" s="28">
        <v>3</v>
      </c>
      <c r="Z2653" s="28">
        <v>31</v>
      </c>
      <c r="AA2653" s="28">
        <v>233.95920000000001</v>
      </c>
      <c r="AC2653" s="28">
        <v>50.81474</v>
      </c>
    </row>
    <row r="2654" spans="10:29" x14ac:dyDescent="0.25">
      <c r="J2654" s="28">
        <v>2022</v>
      </c>
      <c r="K2654" s="28">
        <v>4</v>
      </c>
      <c r="L2654" s="28">
        <v>1</v>
      </c>
      <c r="M2654" s="55">
        <v>165.17019999999999</v>
      </c>
      <c r="N2654" s="55"/>
      <c r="O2654" s="55">
        <v>58.597819999999999</v>
      </c>
      <c r="P2654" s="55"/>
      <c r="Q2654" s="28">
        <v>2022</v>
      </c>
      <c r="R2654" s="28">
        <v>4</v>
      </c>
      <c r="S2654" s="28">
        <v>1</v>
      </c>
      <c r="T2654" s="55">
        <v>304.68790000000001</v>
      </c>
      <c r="U2654" s="55"/>
      <c r="V2654" s="55">
        <v>28.516480000000001</v>
      </c>
      <c r="W2654" s="55"/>
      <c r="X2654" s="28">
        <v>2022</v>
      </c>
      <c r="Y2654" s="28">
        <v>4</v>
      </c>
      <c r="Z2654" s="28">
        <v>1</v>
      </c>
      <c r="AA2654" s="28">
        <v>232.24420000000001</v>
      </c>
      <c r="AC2654" s="28">
        <v>50.589260000000003</v>
      </c>
    </row>
    <row r="2655" spans="10:29" x14ac:dyDescent="0.25">
      <c r="J2655" s="28">
        <v>2022</v>
      </c>
      <c r="K2655" s="28">
        <v>4</v>
      </c>
      <c r="L2655" s="28">
        <v>2</v>
      </c>
      <c r="M2655" s="55">
        <v>172.86750000000001</v>
      </c>
      <c r="N2655" s="55"/>
      <c r="O2655" s="55">
        <v>41.195410000000003</v>
      </c>
      <c r="P2655" s="55"/>
      <c r="Q2655" s="28">
        <v>2022</v>
      </c>
      <c r="R2655" s="28">
        <v>4</v>
      </c>
      <c r="S2655" s="28">
        <v>2</v>
      </c>
      <c r="T2655" s="55">
        <v>322.05869999999999</v>
      </c>
      <c r="U2655" s="55"/>
      <c r="V2655" s="55">
        <v>27.857700000000001</v>
      </c>
      <c r="W2655" s="55"/>
      <c r="X2655" s="28">
        <v>2022</v>
      </c>
      <c r="Y2655" s="28">
        <v>4</v>
      </c>
      <c r="Z2655" s="28">
        <v>2</v>
      </c>
      <c r="AA2655" s="28">
        <v>224.66540000000001</v>
      </c>
      <c r="AC2655" s="28">
        <v>49.894370000000002</v>
      </c>
    </row>
    <row r="2656" spans="10:29" x14ac:dyDescent="0.25">
      <c r="J2656" s="28">
        <v>2022</v>
      </c>
      <c r="K2656" s="28">
        <v>4</v>
      </c>
      <c r="L2656" s="28">
        <v>3</v>
      </c>
      <c r="M2656" s="55">
        <v>145.69649999999999</v>
      </c>
      <c r="N2656" s="55"/>
      <c r="O2656" s="55">
        <v>65.529240000000001</v>
      </c>
      <c r="P2656" s="55"/>
      <c r="Q2656" s="28">
        <v>2022</v>
      </c>
      <c r="R2656" s="28">
        <v>4</v>
      </c>
      <c r="S2656" s="28">
        <v>3</v>
      </c>
      <c r="T2656" s="55">
        <v>276.02749999999997</v>
      </c>
      <c r="U2656" s="55"/>
      <c r="V2656" s="55">
        <v>28.19359</v>
      </c>
      <c r="W2656" s="55"/>
      <c r="X2656" s="28">
        <v>2022</v>
      </c>
      <c r="Y2656" s="28">
        <v>4</v>
      </c>
      <c r="Z2656" s="28">
        <v>3</v>
      </c>
      <c r="AA2656" s="28">
        <v>220.11330000000001</v>
      </c>
      <c r="AC2656" s="28">
        <v>53.735239999999997</v>
      </c>
    </row>
    <row r="2657" spans="10:29" x14ac:dyDescent="0.25">
      <c r="J2657" s="28">
        <v>2022</v>
      </c>
      <c r="K2657" s="28">
        <v>4</v>
      </c>
      <c r="L2657" s="28">
        <v>4</v>
      </c>
      <c r="M2657" s="55">
        <v>64.136039999999994</v>
      </c>
      <c r="N2657" s="55"/>
      <c r="O2657" s="55">
        <v>81.613659999999996</v>
      </c>
      <c r="P2657" s="55"/>
      <c r="Q2657" s="28">
        <v>2022</v>
      </c>
      <c r="R2657" s="28">
        <v>4</v>
      </c>
      <c r="S2657" s="28">
        <v>4</v>
      </c>
      <c r="T2657" s="55">
        <v>226.07919999999999</v>
      </c>
      <c r="U2657" s="55"/>
      <c r="V2657" s="55">
        <v>71.383430000000004</v>
      </c>
      <c r="W2657" s="55"/>
      <c r="X2657" s="28">
        <v>2022</v>
      </c>
      <c r="Y2657" s="28">
        <v>4</v>
      </c>
      <c r="Z2657" s="28">
        <v>4</v>
      </c>
      <c r="AA2657" s="28">
        <v>255.91</v>
      </c>
      <c r="AC2657" s="28">
        <v>47.818390000000001</v>
      </c>
    </row>
    <row r="2658" spans="10:29" x14ac:dyDescent="0.25">
      <c r="J2658" s="28">
        <v>2022</v>
      </c>
      <c r="K2658" s="28">
        <v>4</v>
      </c>
      <c r="L2658" s="28">
        <v>5</v>
      </c>
      <c r="M2658" s="55">
        <v>135.19309999999999</v>
      </c>
      <c r="N2658" s="55"/>
      <c r="O2658" s="55">
        <v>64.363709999999998</v>
      </c>
      <c r="P2658" s="55"/>
      <c r="Q2658" s="28">
        <v>2022</v>
      </c>
      <c r="R2658" s="28">
        <v>4</v>
      </c>
      <c r="S2658" s="28">
        <v>5</v>
      </c>
      <c r="T2658" s="55">
        <v>216.63249999999999</v>
      </c>
      <c r="U2658" s="55"/>
      <c r="V2658" s="55">
        <v>72.244709999999998</v>
      </c>
      <c r="W2658" s="55"/>
      <c r="X2658" s="28">
        <v>2022</v>
      </c>
      <c r="Y2658" s="28">
        <v>4</v>
      </c>
      <c r="Z2658" s="28">
        <v>5</v>
      </c>
      <c r="AA2658" s="28">
        <v>267.77080000000001</v>
      </c>
      <c r="AC2658" s="28">
        <v>27.443159999999999</v>
      </c>
    </row>
    <row r="2659" spans="10:29" x14ac:dyDescent="0.25">
      <c r="J2659" s="28">
        <v>2022</v>
      </c>
      <c r="K2659" s="28">
        <v>4</v>
      </c>
      <c r="L2659" s="28">
        <v>6</v>
      </c>
      <c r="M2659" s="55">
        <v>116.85899999999999</v>
      </c>
      <c r="N2659" s="55"/>
      <c r="O2659" s="55">
        <v>69.781880000000001</v>
      </c>
      <c r="P2659" s="55"/>
      <c r="Q2659" s="28">
        <v>2022</v>
      </c>
      <c r="R2659" s="28">
        <v>4</v>
      </c>
      <c r="S2659" s="28">
        <v>6</v>
      </c>
      <c r="T2659" s="55">
        <v>175.8929</v>
      </c>
      <c r="U2659" s="55"/>
      <c r="V2659" s="55">
        <v>75.284769999999995</v>
      </c>
      <c r="W2659" s="55"/>
      <c r="X2659" s="28">
        <v>2022</v>
      </c>
      <c r="Y2659" s="28">
        <v>4</v>
      </c>
      <c r="Z2659" s="28">
        <v>6</v>
      </c>
      <c r="AA2659" s="28">
        <v>251.99080000000001</v>
      </c>
      <c r="AC2659" s="28">
        <v>33.241199999999999</v>
      </c>
    </row>
    <row r="2660" spans="10:29" x14ac:dyDescent="0.25">
      <c r="J2660" s="28">
        <v>2022</v>
      </c>
      <c r="K2660" s="28">
        <v>4</v>
      </c>
      <c r="L2660" s="28">
        <v>7</v>
      </c>
      <c r="M2660" s="55">
        <v>73.232290000000006</v>
      </c>
      <c r="N2660" s="55"/>
      <c r="O2660" s="55">
        <v>76.471209999999999</v>
      </c>
      <c r="P2660" s="55"/>
      <c r="Q2660" s="28">
        <v>2022</v>
      </c>
      <c r="R2660" s="28">
        <v>4</v>
      </c>
      <c r="S2660" s="28">
        <v>7</v>
      </c>
      <c r="T2660" s="55">
        <v>226.41130000000001</v>
      </c>
      <c r="U2660" s="55"/>
      <c r="V2660" s="55">
        <v>55.74615</v>
      </c>
      <c r="W2660" s="55"/>
      <c r="X2660" s="28">
        <v>2022</v>
      </c>
      <c r="Y2660" s="28">
        <v>4</v>
      </c>
      <c r="Z2660" s="28">
        <v>7</v>
      </c>
      <c r="AA2660" s="28">
        <v>211.8579</v>
      </c>
      <c r="AC2660" s="28">
        <v>51.567030000000003</v>
      </c>
    </row>
    <row r="2661" spans="10:29" x14ac:dyDescent="0.25">
      <c r="J2661" s="28">
        <v>2022</v>
      </c>
      <c r="K2661" s="28">
        <v>4</v>
      </c>
      <c r="L2661" s="28">
        <v>8</v>
      </c>
      <c r="M2661" s="55">
        <v>90.85812</v>
      </c>
      <c r="N2661" s="55"/>
      <c r="O2661" s="55">
        <v>78.033450000000002</v>
      </c>
      <c r="P2661" s="55"/>
      <c r="Q2661" s="28">
        <v>2022</v>
      </c>
      <c r="R2661" s="28">
        <v>4</v>
      </c>
      <c r="S2661" s="28">
        <v>8</v>
      </c>
      <c r="T2661" s="55">
        <v>266.14</v>
      </c>
      <c r="U2661" s="55"/>
      <c r="V2661" s="55">
        <v>36.66677</v>
      </c>
      <c r="W2661" s="55"/>
      <c r="X2661" s="28">
        <v>2022</v>
      </c>
      <c r="Y2661" s="28">
        <v>4</v>
      </c>
      <c r="Z2661" s="28">
        <v>8</v>
      </c>
      <c r="AA2661" s="28">
        <v>157.99789999999999</v>
      </c>
      <c r="AC2661" s="28">
        <v>53.291379999999997</v>
      </c>
    </row>
    <row r="2662" spans="10:29" x14ac:dyDescent="0.25">
      <c r="J2662" s="28">
        <v>2022</v>
      </c>
      <c r="K2662" s="28">
        <v>4</v>
      </c>
      <c r="L2662" s="28">
        <v>9</v>
      </c>
      <c r="M2662" s="55">
        <v>39.970210000000002</v>
      </c>
      <c r="N2662" s="55"/>
      <c r="O2662" s="55">
        <v>83.229730000000004</v>
      </c>
      <c r="P2662" s="55"/>
      <c r="Q2662" s="28">
        <v>2022</v>
      </c>
      <c r="R2662" s="28">
        <v>4</v>
      </c>
      <c r="S2662" s="28">
        <v>9</v>
      </c>
      <c r="T2662" s="55">
        <v>275.59379999999999</v>
      </c>
      <c r="U2662" s="55"/>
      <c r="V2662" s="55">
        <v>20.876460000000002</v>
      </c>
      <c r="W2662" s="55"/>
      <c r="X2662" s="28">
        <v>2022</v>
      </c>
      <c r="Y2662" s="28">
        <v>4</v>
      </c>
      <c r="Z2662" s="28">
        <v>9</v>
      </c>
      <c r="AA2662" s="28">
        <v>244.45959999999999</v>
      </c>
      <c r="AC2662" s="28">
        <v>30.645040000000002</v>
      </c>
    </row>
    <row r="2663" spans="10:29" x14ac:dyDescent="0.25">
      <c r="J2663" s="28">
        <v>2022</v>
      </c>
      <c r="K2663" s="28">
        <v>4</v>
      </c>
      <c r="L2663" s="28">
        <v>10</v>
      </c>
      <c r="M2663" s="55">
        <v>46.775210000000001</v>
      </c>
      <c r="N2663" s="55"/>
      <c r="O2663" s="55">
        <v>82.37491</v>
      </c>
      <c r="P2663" s="55"/>
      <c r="Q2663" s="28">
        <v>2022</v>
      </c>
      <c r="R2663" s="28">
        <v>4</v>
      </c>
      <c r="S2663" s="28">
        <v>10</v>
      </c>
      <c r="T2663" s="55">
        <v>176.23750000000001</v>
      </c>
      <c r="U2663" s="55"/>
      <c r="V2663" s="55">
        <v>77.215069999999997</v>
      </c>
      <c r="W2663" s="55"/>
      <c r="X2663" s="28">
        <v>2022</v>
      </c>
      <c r="Y2663" s="28">
        <v>4</v>
      </c>
      <c r="Z2663" s="28">
        <v>10</v>
      </c>
      <c r="AA2663" s="28">
        <v>147.46539999999999</v>
      </c>
      <c r="AC2663" s="28">
        <v>51.403910000000003</v>
      </c>
    </row>
    <row r="2664" spans="10:29" x14ac:dyDescent="0.25">
      <c r="J2664" s="28">
        <v>2022</v>
      </c>
      <c r="K2664" s="28">
        <v>4</v>
      </c>
      <c r="L2664" s="28">
        <v>11</v>
      </c>
      <c r="M2664" s="55">
        <v>207.36439999999999</v>
      </c>
      <c r="N2664" s="55"/>
      <c r="O2664" s="55">
        <v>46.048169999999999</v>
      </c>
      <c r="P2664" s="55"/>
      <c r="Q2664" s="28">
        <v>2022</v>
      </c>
      <c r="R2664" s="28">
        <v>4</v>
      </c>
      <c r="S2664" s="28">
        <v>11</v>
      </c>
      <c r="T2664" s="55">
        <v>174.66460000000001</v>
      </c>
      <c r="U2664" s="55"/>
      <c r="V2664" s="55">
        <v>70.041079999999994</v>
      </c>
      <c r="W2664" s="55"/>
      <c r="X2664" s="28">
        <v>2022</v>
      </c>
      <c r="Y2664" s="28">
        <v>4</v>
      </c>
      <c r="Z2664" s="28">
        <v>11</v>
      </c>
      <c r="AA2664" s="28">
        <v>169.1679</v>
      </c>
      <c r="AC2664" s="28">
        <v>55.263840000000002</v>
      </c>
    </row>
    <row r="2665" spans="10:29" x14ac:dyDescent="0.25">
      <c r="J2665" s="28">
        <v>2022</v>
      </c>
      <c r="K2665" s="28">
        <v>4</v>
      </c>
      <c r="L2665" s="28">
        <v>12</v>
      </c>
      <c r="M2665" s="55">
        <v>174.97380000000001</v>
      </c>
      <c r="N2665" s="55"/>
      <c r="O2665" s="55">
        <v>63.299129999999998</v>
      </c>
      <c r="P2665" s="55"/>
      <c r="Q2665" s="28">
        <v>2022</v>
      </c>
      <c r="R2665" s="28">
        <v>4</v>
      </c>
      <c r="S2665" s="28">
        <v>12</v>
      </c>
      <c r="T2665" s="55">
        <v>282.29000000000002</v>
      </c>
      <c r="U2665" s="55"/>
      <c r="V2665" s="55">
        <v>13.112550000000001</v>
      </c>
      <c r="W2665" s="55"/>
      <c r="X2665" s="28">
        <v>2022</v>
      </c>
      <c r="Y2665" s="28">
        <v>4</v>
      </c>
      <c r="Z2665" s="28">
        <v>12</v>
      </c>
      <c r="AA2665" s="28">
        <v>239.94749999999999</v>
      </c>
      <c r="AC2665" s="28">
        <v>29.173079999999999</v>
      </c>
    </row>
    <row r="2666" spans="10:29" x14ac:dyDescent="0.25">
      <c r="J2666" s="28">
        <v>2022</v>
      </c>
      <c r="K2666" s="28">
        <v>4</v>
      </c>
      <c r="L2666" s="28">
        <v>13</v>
      </c>
      <c r="M2666" s="55">
        <v>205.4306</v>
      </c>
      <c r="N2666" s="55"/>
      <c r="O2666" s="55">
        <v>53.629570000000001</v>
      </c>
      <c r="P2666" s="55"/>
      <c r="Q2666" s="28">
        <v>2022</v>
      </c>
      <c r="R2666" s="28">
        <v>4</v>
      </c>
      <c r="S2666" s="28">
        <v>13</v>
      </c>
      <c r="T2666" s="55">
        <v>282.90539999999999</v>
      </c>
      <c r="U2666" s="55"/>
      <c r="V2666" s="55">
        <v>10.4137</v>
      </c>
      <c r="W2666" s="55"/>
      <c r="X2666" s="28">
        <v>2022</v>
      </c>
      <c r="Y2666" s="28">
        <v>4</v>
      </c>
      <c r="Z2666" s="28">
        <v>13</v>
      </c>
      <c r="AA2666" s="28">
        <v>228.08330000000001</v>
      </c>
      <c r="AC2666" s="28">
        <v>29.656970000000001</v>
      </c>
    </row>
    <row r="2667" spans="10:29" x14ac:dyDescent="0.25">
      <c r="J2667" s="28">
        <v>2022</v>
      </c>
      <c r="K2667" s="28">
        <v>4</v>
      </c>
      <c r="L2667" s="28">
        <v>14</v>
      </c>
      <c r="M2667" s="55">
        <v>219.77690000000001</v>
      </c>
      <c r="N2667" s="55"/>
      <c r="O2667" s="55">
        <v>41.024749999999997</v>
      </c>
      <c r="P2667" s="55"/>
      <c r="Q2667" s="28">
        <v>2022</v>
      </c>
      <c r="R2667" s="28">
        <v>4</v>
      </c>
      <c r="S2667" s="28">
        <v>14</v>
      </c>
      <c r="T2667" s="55">
        <v>222.3887</v>
      </c>
      <c r="U2667" s="55"/>
      <c r="V2667" s="55">
        <v>45.548279999999998</v>
      </c>
      <c r="W2667" s="55"/>
      <c r="X2667" s="28">
        <v>2022</v>
      </c>
      <c r="Y2667" s="28">
        <v>4</v>
      </c>
      <c r="Z2667" s="28">
        <v>14</v>
      </c>
      <c r="AA2667" s="28">
        <v>219.80420000000001</v>
      </c>
      <c r="AC2667" s="28">
        <v>32.955710000000003</v>
      </c>
    </row>
    <row r="2668" spans="10:29" x14ac:dyDescent="0.25">
      <c r="J2668" s="28">
        <v>2022</v>
      </c>
      <c r="K2668" s="28">
        <v>4</v>
      </c>
      <c r="L2668" s="28">
        <v>15</v>
      </c>
      <c r="M2668" s="55">
        <v>183.6069</v>
      </c>
      <c r="N2668" s="55"/>
      <c r="O2668" s="55">
        <v>42.034910000000004</v>
      </c>
      <c r="P2668" s="55"/>
      <c r="Q2668" s="28">
        <v>2022</v>
      </c>
      <c r="R2668" s="28">
        <v>4</v>
      </c>
      <c r="S2668" s="28">
        <v>15</v>
      </c>
      <c r="T2668" s="55">
        <v>206.1258</v>
      </c>
      <c r="U2668" s="55"/>
      <c r="V2668" s="55">
        <v>26.9283</v>
      </c>
      <c r="W2668" s="55"/>
      <c r="X2668" s="28">
        <v>2022</v>
      </c>
      <c r="Y2668" s="28">
        <v>4</v>
      </c>
      <c r="Z2668" s="28">
        <v>15</v>
      </c>
      <c r="AA2668" s="28">
        <v>198.31960000000001</v>
      </c>
      <c r="AC2668" s="28">
        <v>30.451779999999999</v>
      </c>
    </row>
    <row r="2669" spans="10:29" x14ac:dyDescent="0.25">
      <c r="J2669" s="28">
        <v>2022</v>
      </c>
      <c r="K2669" s="28">
        <v>4</v>
      </c>
      <c r="L2669" s="28">
        <v>16</v>
      </c>
      <c r="M2669" s="55">
        <v>146.11750000000001</v>
      </c>
      <c r="N2669" s="55"/>
      <c r="O2669" s="55">
        <v>32.59395</v>
      </c>
      <c r="P2669" s="55"/>
      <c r="Q2669" s="28">
        <v>2022</v>
      </c>
      <c r="R2669" s="28">
        <v>4</v>
      </c>
      <c r="S2669" s="28">
        <v>16</v>
      </c>
      <c r="T2669" s="55">
        <v>134.05869999999999</v>
      </c>
      <c r="U2669" s="55"/>
      <c r="V2669" s="55">
        <v>49.732959999999999</v>
      </c>
      <c r="W2669" s="55"/>
      <c r="X2669" s="28">
        <v>2022</v>
      </c>
      <c r="Y2669" s="28">
        <v>4</v>
      </c>
      <c r="Z2669" s="28">
        <v>16</v>
      </c>
      <c r="AA2669" s="28">
        <v>153.51349999999999</v>
      </c>
      <c r="AC2669" s="28">
        <v>41.690800000000003</v>
      </c>
    </row>
    <row r="2670" spans="10:29" x14ac:dyDescent="0.25">
      <c r="J2670" s="28">
        <v>2022</v>
      </c>
      <c r="K2670" s="28">
        <v>4</v>
      </c>
      <c r="L2670" s="28">
        <v>17</v>
      </c>
      <c r="M2670" s="55">
        <v>105.946</v>
      </c>
      <c r="N2670" s="55"/>
      <c r="O2670" s="55">
        <v>39.581589999999998</v>
      </c>
      <c r="P2670" s="55"/>
      <c r="Q2670" s="28">
        <v>2022</v>
      </c>
      <c r="R2670" s="28">
        <v>4</v>
      </c>
      <c r="S2670" s="28">
        <v>17</v>
      </c>
      <c r="T2670" s="55">
        <v>166.53710000000001</v>
      </c>
      <c r="U2670" s="55"/>
      <c r="V2670" s="55">
        <v>36.852170000000001</v>
      </c>
      <c r="W2670" s="55"/>
      <c r="X2670" s="28">
        <v>2022</v>
      </c>
      <c r="Y2670" s="28">
        <v>4</v>
      </c>
      <c r="Z2670" s="28">
        <v>17</v>
      </c>
      <c r="AA2670" s="28">
        <v>110.75790000000001</v>
      </c>
      <c r="AC2670" s="28">
        <v>41.23122</v>
      </c>
    </row>
    <row r="2671" spans="10:29" x14ac:dyDescent="0.25">
      <c r="J2671" s="28">
        <v>2022</v>
      </c>
      <c r="K2671" s="28">
        <v>4</v>
      </c>
      <c r="L2671" s="28">
        <v>18</v>
      </c>
      <c r="M2671" s="55">
        <v>135.5462</v>
      </c>
      <c r="N2671" s="55"/>
      <c r="O2671" s="55">
        <v>42.119970000000002</v>
      </c>
      <c r="P2671" s="55"/>
      <c r="Q2671" s="28">
        <v>2022</v>
      </c>
      <c r="R2671" s="28">
        <v>4</v>
      </c>
      <c r="S2671" s="28">
        <v>18</v>
      </c>
      <c r="T2671" s="55">
        <v>152.41130000000001</v>
      </c>
      <c r="U2671" s="55"/>
      <c r="V2671" s="55">
        <v>27.31147</v>
      </c>
      <c r="W2671" s="55"/>
      <c r="X2671" s="28">
        <v>2022</v>
      </c>
      <c r="Y2671" s="28">
        <v>4</v>
      </c>
      <c r="Z2671" s="28">
        <v>18</v>
      </c>
      <c r="AA2671" s="28">
        <v>104.74379999999999</v>
      </c>
      <c r="AC2671" s="28">
        <v>47.453499999999998</v>
      </c>
    </row>
    <row r="2672" spans="10:29" x14ac:dyDescent="0.25">
      <c r="J2672" s="28">
        <v>2022</v>
      </c>
      <c r="K2672" s="28">
        <v>4</v>
      </c>
      <c r="L2672" s="28">
        <v>19</v>
      </c>
      <c r="M2672" s="55">
        <v>211.9573</v>
      </c>
      <c r="N2672" s="55"/>
      <c r="O2672" s="55">
        <v>35.543939999999999</v>
      </c>
      <c r="P2672" s="55"/>
      <c r="Q2672" s="28">
        <v>2022</v>
      </c>
      <c r="R2672" s="28">
        <v>4</v>
      </c>
      <c r="S2672" s="28">
        <v>19</v>
      </c>
      <c r="T2672" s="55">
        <v>219.36330000000001</v>
      </c>
      <c r="U2672" s="55"/>
      <c r="V2672" s="55">
        <v>12.311669999999999</v>
      </c>
      <c r="W2672" s="55"/>
      <c r="X2672" s="28">
        <v>2022</v>
      </c>
      <c r="Y2672" s="28">
        <v>4</v>
      </c>
      <c r="Z2672" s="28">
        <v>19</v>
      </c>
      <c r="AA2672" s="28">
        <v>112.6258</v>
      </c>
      <c r="AC2672" s="28">
        <v>50.53698</v>
      </c>
    </row>
    <row r="2673" spans="10:29" x14ac:dyDescent="0.25">
      <c r="J2673" s="28">
        <v>2022</v>
      </c>
      <c r="K2673" s="28">
        <v>4</v>
      </c>
      <c r="L2673" s="28">
        <v>20</v>
      </c>
      <c r="M2673" s="55">
        <v>202.74619999999999</v>
      </c>
      <c r="N2673" s="55"/>
      <c r="O2673" s="55">
        <v>44.974490000000003</v>
      </c>
      <c r="P2673" s="55"/>
      <c r="Q2673" s="28">
        <v>2022</v>
      </c>
      <c r="R2673" s="28">
        <v>4</v>
      </c>
      <c r="S2673" s="28">
        <v>20</v>
      </c>
      <c r="T2673" s="55">
        <v>221.9933</v>
      </c>
      <c r="U2673" s="55"/>
      <c r="V2673" s="55">
        <v>9.8002640000000003</v>
      </c>
      <c r="W2673" s="55"/>
      <c r="X2673" s="28">
        <v>2022</v>
      </c>
      <c r="Y2673" s="28">
        <v>4</v>
      </c>
      <c r="Z2673" s="28">
        <v>20</v>
      </c>
      <c r="AA2673" s="28">
        <v>88.326250000000002</v>
      </c>
      <c r="AC2673" s="28">
        <v>55.417870000000001</v>
      </c>
    </row>
    <row r="2674" spans="10:29" x14ac:dyDescent="0.25">
      <c r="J2674" s="28">
        <v>2022</v>
      </c>
      <c r="K2674" s="28">
        <v>4</v>
      </c>
      <c r="L2674" s="28">
        <v>21</v>
      </c>
      <c r="M2674" s="55">
        <v>198.64169999999999</v>
      </c>
      <c r="N2674" s="55"/>
      <c r="O2674" s="55">
        <v>60.826830000000001</v>
      </c>
      <c r="P2674" s="55"/>
      <c r="Q2674" s="28">
        <v>2022</v>
      </c>
      <c r="R2674" s="28">
        <v>4</v>
      </c>
      <c r="S2674" s="28">
        <v>21</v>
      </c>
      <c r="T2674" s="55">
        <v>185.89590000000001</v>
      </c>
      <c r="U2674" s="55"/>
      <c r="V2674" s="55"/>
      <c r="W2674" s="55"/>
      <c r="X2674" s="28">
        <v>2022</v>
      </c>
      <c r="Y2674" s="28">
        <v>4</v>
      </c>
      <c r="Z2674" s="28">
        <v>21</v>
      </c>
      <c r="AA2674" s="28">
        <v>166.54079999999999</v>
      </c>
      <c r="AC2674" s="28">
        <v>42.918439999999997</v>
      </c>
    </row>
    <row r="2675" spans="10:29" x14ac:dyDescent="0.25">
      <c r="J2675" s="28">
        <v>2022</v>
      </c>
      <c r="K2675" s="28">
        <v>4</v>
      </c>
      <c r="L2675" s="28">
        <v>22</v>
      </c>
      <c r="M2675" s="55">
        <v>163.67230000000001</v>
      </c>
      <c r="N2675" s="55"/>
      <c r="O2675" s="55">
        <v>76.343180000000004</v>
      </c>
      <c r="P2675" s="55"/>
      <c r="Q2675" s="28">
        <v>2022</v>
      </c>
      <c r="R2675" s="28">
        <v>4</v>
      </c>
      <c r="S2675" s="28">
        <v>22</v>
      </c>
      <c r="T2675" s="55"/>
      <c r="U2675" s="55"/>
      <c r="V2675" s="55">
        <v>73.341920000000002</v>
      </c>
      <c r="W2675" s="55"/>
      <c r="X2675" s="28">
        <v>2022</v>
      </c>
      <c r="Y2675" s="28">
        <v>4</v>
      </c>
      <c r="Z2675" s="28">
        <v>22</v>
      </c>
      <c r="AA2675" s="28">
        <v>205.15629999999999</v>
      </c>
      <c r="AC2675" s="28">
        <v>33.484999999999999</v>
      </c>
    </row>
    <row r="2676" spans="10:29" x14ac:dyDescent="0.25">
      <c r="J2676" s="28">
        <v>2022</v>
      </c>
      <c r="K2676" s="28">
        <v>4</v>
      </c>
      <c r="L2676" s="28">
        <v>23</v>
      </c>
      <c r="M2676" s="55">
        <v>92.063329999999993</v>
      </c>
      <c r="N2676" s="55"/>
      <c r="O2676" s="55">
        <v>79.194339999999997</v>
      </c>
      <c r="P2676" s="55"/>
      <c r="Q2676" s="28">
        <v>2022</v>
      </c>
      <c r="R2676" s="28">
        <v>4</v>
      </c>
      <c r="S2676" s="28">
        <v>23</v>
      </c>
      <c r="T2676" s="55"/>
      <c r="U2676" s="55"/>
      <c r="V2676" s="55">
        <v>69.82629</v>
      </c>
      <c r="W2676" s="55"/>
      <c r="X2676" s="28">
        <v>2022</v>
      </c>
      <c r="Y2676" s="28">
        <v>4</v>
      </c>
      <c r="Z2676" s="28">
        <v>23</v>
      </c>
      <c r="AA2676" s="28">
        <v>82.317089999999993</v>
      </c>
      <c r="AC2676" s="28">
        <v>57.98216</v>
      </c>
    </row>
    <row r="2677" spans="10:29" x14ac:dyDescent="0.25">
      <c r="J2677" s="28">
        <v>2022</v>
      </c>
      <c r="K2677" s="28">
        <v>4</v>
      </c>
      <c r="L2677" s="28">
        <v>24</v>
      </c>
      <c r="M2677" s="55">
        <v>114.45229999999999</v>
      </c>
      <c r="N2677" s="55"/>
      <c r="O2677" s="55">
        <v>79.772260000000003</v>
      </c>
      <c r="P2677" s="55"/>
      <c r="Q2677" s="28">
        <v>2022</v>
      </c>
      <c r="R2677" s="28">
        <v>4</v>
      </c>
      <c r="S2677" s="28">
        <v>24</v>
      </c>
      <c r="T2677" s="55">
        <v>199.06</v>
      </c>
      <c r="U2677" s="55"/>
      <c r="V2677" s="55">
        <v>56.71604</v>
      </c>
      <c r="W2677" s="55"/>
      <c r="X2677" s="28">
        <v>2022</v>
      </c>
      <c r="Y2677" s="28">
        <v>4</v>
      </c>
      <c r="Z2677" s="28">
        <v>24</v>
      </c>
      <c r="AA2677" s="28">
        <v>158.1525</v>
      </c>
      <c r="AC2677" s="28">
        <v>38.607080000000003</v>
      </c>
    </row>
    <row r="2678" spans="10:29" x14ac:dyDescent="0.25">
      <c r="J2678" s="28">
        <v>2022</v>
      </c>
      <c r="K2678" s="28">
        <v>4</v>
      </c>
      <c r="L2678" s="28">
        <v>25</v>
      </c>
      <c r="M2678" s="55">
        <v>224.3775</v>
      </c>
      <c r="N2678" s="55"/>
      <c r="O2678" s="55">
        <v>43.448779999999999</v>
      </c>
      <c r="P2678" s="55"/>
      <c r="Q2678" s="28">
        <v>2022</v>
      </c>
      <c r="R2678" s="28">
        <v>4</v>
      </c>
      <c r="S2678" s="28">
        <v>25</v>
      </c>
      <c r="T2678" s="55">
        <v>230.39250000000001</v>
      </c>
      <c r="U2678" s="55"/>
      <c r="V2678" s="55">
        <v>31.961590000000001</v>
      </c>
      <c r="W2678" s="55"/>
      <c r="X2678" s="28">
        <v>2022</v>
      </c>
      <c r="Y2678" s="28">
        <v>4</v>
      </c>
      <c r="Z2678" s="28">
        <v>25</v>
      </c>
      <c r="AA2678" s="28">
        <v>223.14</v>
      </c>
      <c r="AC2678" s="28">
        <v>25.430150000000001</v>
      </c>
    </row>
    <row r="2679" spans="10:29" x14ac:dyDescent="0.25">
      <c r="J2679" s="28">
        <v>2022</v>
      </c>
      <c r="K2679" s="28">
        <v>4</v>
      </c>
      <c r="L2679" s="28">
        <v>26</v>
      </c>
      <c r="M2679" s="55">
        <v>234.78020000000001</v>
      </c>
      <c r="N2679" s="55"/>
      <c r="O2679" s="55">
        <v>28.155180000000001</v>
      </c>
      <c r="P2679" s="55"/>
      <c r="Q2679" s="28">
        <v>2022</v>
      </c>
      <c r="R2679" s="28">
        <v>4</v>
      </c>
      <c r="S2679" s="28">
        <v>26</v>
      </c>
      <c r="T2679" s="55">
        <v>224.66229999999999</v>
      </c>
      <c r="U2679" s="55"/>
      <c r="V2679" s="55">
        <v>21.019120000000001</v>
      </c>
      <c r="W2679" s="55"/>
      <c r="X2679" s="28">
        <v>2022</v>
      </c>
      <c r="Y2679" s="28">
        <v>4</v>
      </c>
      <c r="Z2679" s="28">
        <v>26</v>
      </c>
      <c r="AA2679" s="28">
        <v>231.6163</v>
      </c>
      <c r="AC2679" s="28">
        <v>21.95757</v>
      </c>
    </row>
    <row r="2680" spans="10:29" x14ac:dyDescent="0.25">
      <c r="J2680" s="28">
        <v>2022</v>
      </c>
      <c r="K2680" s="28">
        <v>4</v>
      </c>
      <c r="L2680" s="28">
        <v>27</v>
      </c>
      <c r="M2680" s="55">
        <v>222.67500000000001</v>
      </c>
      <c r="N2680" s="55"/>
      <c r="O2680" s="55">
        <v>36.389679999999998</v>
      </c>
      <c r="P2680" s="55"/>
      <c r="Q2680" s="28">
        <v>2022</v>
      </c>
      <c r="R2680" s="28">
        <v>4</v>
      </c>
      <c r="S2680" s="28">
        <v>27</v>
      </c>
      <c r="T2680" s="55"/>
      <c r="U2680" s="55"/>
      <c r="V2680" s="55">
        <v>16.816990000000001</v>
      </c>
      <c r="W2680" s="55"/>
      <c r="X2680" s="28">
        <v>2022</v>
      </c>
      <c r="Y2680" s="28">
        <v>4</v>
      </c>
      <c r="Z2680" s="28">
        <v>27</v>
      </c>
      <c r="AA2680" s="28">
        <v>221.21960000000001</v>
      </c>
      <c r="AC2680" s="28">
        <v>18.580870000000001</v>
      </c>
    </row>
    <row r="2681" spans="10:29" x14ac:dyDescent="0.25">
      <c r="J2681" s="28">
        <v>2022</v>
      </c>
      <c r="K2681" s="28">
        <v>4</v>
      </c>
      <c r="L2681" s="28">
        <v>28</v>
      </c>
      <c r="M2681" s="55">
        <v>228.91579999999999</v>
      </c>
      <c r="N2681" s="55"/>
      <c r="O2681" s="55">
        <v>50.368560000000002</v>
      </c>
      <c r="P2681" s="55"/>
      <c r="Q2681" s="28">
        <v>2022</v>
      </c>
      <c r="R2681" s="28">
        <v>4</v>
      </c>
      <c r="S2681" s="28">
        <v>28</v>
      </c>
      <c r="T2681" s="55"/>
      <c r="U2681" s="55"/>
      <c r="V2681" s="55">
        <v>4.7909680000000003</v>
      </c>
      <c r="W2681" s="55"/>
      <c r="X2681" s="28">
        <v>2022</v>
      </c>
      <c r="Y2681" s="28">
        <v>4</v>
      </c>
      <c r="Z2681" s="28">
        <v>28</v>
      </c>
      <c r="AA2681" s="28">
        <v>223.93100000000001</v>
      </c>
      <c r="AC2681" s="28">
        <v>25.76492</v>
      </c>
    </row>
    <row r="2682" spans="10:29" x14ac:dyDescent="0.25">
      <c r="J2682" s="28">
        <v>2022</v>
      </c>
      <c r="K2682" s="28">
        <v>4</v>
      </c>
      <c r="L2682" s="28">
        <v>29</v>
      </c>
      <c r="M2682" s="55">
        <v>227.2029</v>
      </c>
      <c r="N2682" s="55"/>
      <c r="O2682" s="55">
        <v>46.118279999999999</v>
      </c>
      <c r="P2682" s="55"/>
      <c r="Q2682" s="28">
        <v>2022</v>
      </c>
      <c r="R2682" s="28">
        <v>4</v>
      </c>
      <c r="S2682" s="28">
        <v>29</v>
      </c>
      <c r="T2682" s="55">
        <v>176.92500000000001</v>
      </c>
      <c r="U2682" s="55"/>
      <c r="V2682" s="55">
        <v>2.9428830000000001</v>
      </c>
      <c r="W2682" s="55"/>
      <c r="X2682" s="28">
        <v>2022</v>
      </c>
      <c r="Y2682" s="28">
        <v>4</v>
      </c>
      <c r="Z2682" s="28">
        <v>29</v>
      </c>
      <c r="AA2682" s="28">
        <v>214.18960000000001</v>
      </c>
      <c r="AC2682" s="28">
        <v>29.05142</v>
      </c>
    </row>
    <row r="2683" spans="10:29" x14ac:dyDescent="0.25">
      <c r="J2683" s="28">
        <v>2022</v>
      </c>
      <c r="K2683" s="28">
        <v>4</v>
      </c>
      <c r="L2683" s="28">
        <v>30</v>
      </c>
      <c r="M2683" s="55">
        <v>201.76750000000001</v>
      </c>
      <c r="N2683" s="55"/>
      <c r="O2683" s="55">
        <v>32.971409999999999</v>
      </c>
      <c r="P2683" s="55"/>
      <c r="Q2683" s="28">
        <v>2022</v>
      </c>
      <c r="R2683" s="28">
        <v>4</v>
      </c>
      <c r="S2683" s="28">
        <v>30</v>
      </c>
      <c r="T2683" s="55">
        <v>159.36500000000001</v>
      </c>
      <c r="U2683" s="55"/>
      <c r="V2683" s="55">
        <v>27.578109999999999</v>
      </c>
      <c r="W2683" s="55"/>
      <c r="X2683" s="28">
        <v>2022</v>
      </c>
      <c r="Y2683" s="28">
        <v>4</v>
      </c>
      <c r="Z2683" s="28">
        <v>30</v>
      </c>
      <c r="AA2683" s="28">
        <v>186.9417</v>
      </c>
      <c r="AC2683" s="28">
        <v>35.086179999999999</v>
      </c>
    </row>
    <row r="2684" spans="10:29" x14ac:dyDescent="0.25">
      <c r="J2684" s="28">
        <v>2022</v>
      </c>
      <c r="K2684" s="28">
        <v>5</v>
      </c>
      <c r="L2684" s="28">
        <v>1</v>
      </c>
      <c r="M2684" s="55">
        <v>194.76750000000001</v>
      </c>
      <c r="N2684" s="55"/>
      <c r="O2684" s="55">
        <v>29.283719999999999</v>
      </c>
      <c r="P2684" s="55"/>
      <c r="Q2684" s="28">
        <v>2022</v>
      </c>
      <c r="R2684" s="28">
        <v>5</v>
      </c>
      <c r="S2684" s="28">
        <v>1</v>
      </c>
      <c r="T2684" s="55">
        <v>121.82</v>
      </c>
      <c r="U2684" s="55"/>
      <c r="V2684" s="55">
        <v>31.31888</v>
      </c>
      <c r="W2684" s="55"/>
      <c r="X2684" s="28">
        <v>2022</v>
      </c>
      <c r="Y2684" s="28">
        <v>5</v>
      </c>
      <c r="Z2684" s="28">
        <v>1</v>
      </c>
      <c r="AA2684" s="28">
        <v>177.4342</v>
      </c>
      <c r="AC2684" s="28">
        <v>40.842140000000001</v>
      </c>
    </row>
    <row r="2685" spans="10:29" x14ac:dyDescent="0.25">
      <c r="J2685" s="28">
        <v>2022</v>
      </c>
      <c r="K2685" s="28">
        <v>5</v>
      </c>
      <c r="L2685" s="28">
        <v>2</v>
      </c>
      <c r="M2685" s="55">
        <v>202.02440000000001</v>
      </c>
      <c r="N2685" s="55"/>
      <c r="O2685" s="55">
        <v>56.784770000000002</v>
      </c>
      <c r="P2685" s="55"/>
      <c r="Q2685" s="28">
        <v>2022</v>
      </c>
      <c r="R2685" s="28">
        <v>5</v>
      </c>
      <c r="S2685" s="28">
        <v>2</v>
      </c>
      <c r="T2685" s="55">
        <v>182.33670000000001</v>
      </c>
      <c r="U2685" s="55"/>
      <c r="V2685" s="55">
        <v>2.2912309999999998</v>
      </c>
      <c r="W2685" s="55"/>
      <c r="X2685" s="28">
        <v>2022</v>
      </c>
      <c r="Y2685" s="28">
        <v>5</v>
      </c>
      <c r="Z2685" s="28">
        <v>2</v>
      </c>
      <c r="AA2685" s="28">
        <v>188.1087</v>
      </c>
      <c r="AC2685" s="28">
        <v>40.373570000000001</v>
      </c>
    </row>
    <row r="2686" spans="10:29" x14ac:dyDescent="0.25">
      <c r="J2686" s="28">
        <v>2022</v>
      </c>
      <c r="K2686" s="28">
        <v>5</v>
      </c>
      <c r="L2686" s="28">
        <v>3</v>
      </c>
      <c r="M2686" s="55">
        <v>212.22380000000001</v>
      </c>
      <c r="N2686" s="55"/>
      <c r="O2686" s="55">
        <v>53.726610000000001</v>
      </c>
      <c r="P2686" s="55"/>
      <c r="Q2686" s="28">
        <v>2022</v>
      </c>
      <c r="R2686" s="28">
        <v>5</v>
      </c>
      <c r="S2686" s="28">
        <v>3</v>
      </c>
      <c r="T2686" s="55">
        <v>216.83680000000001</v>
      </c>
      <c r="U2686" s="55"/>
      <c r="V2686" s="55">
        <v>13.64306</v>
      </c>
      <c r="W2686" s="55"/>
      <c r="X2686" s="28">
        <v>2022</v>
      </c>
      <c r="Y2686" s="28">
        <v>5</v>
      </c>
      <c r="Z2686" s="28">
        <v>3</v>
      </c>
      <c r="AA2686" s="28">
        <v>195.57419999999999</v>
      </c>
      <c r="AC2686" s="28">
        <v>38.423029999999997</v>
      </c>
    </row>
    <row r="2687" spans="10:29" x14ac:dyDescent="0.25">
      <c r="J2687" s="28">
        <v>2022</v>
      </c>
      <c r="K2687" s="28">
        <v>5</v>
      </c>
      <c r="L2687" s="28">
        <v>4</v>
      </c>
      <c r="M2687" s="55">
        <v>232.4417</v>
      </c>
      <c r="N2687" s="55"/>
      <c r="O2687" s="55">
        <v>36.130400000000002</v>
      </c>
      <c r="P2687" s="55"/>
      <c r="Q2687" s="28">
        <v>2022</v>
      </c>
      <c r="R2687" s="28">
        <v>5</v>
      </c>
      <c r="S2687" s="28">
        <v>4</v>
      </c>
      <c r="T2687" s="55"/>
      <c r="U2687" s="55"/>
      <c r="V2687" s="55">
        <v>32.595170000000003</v>
      </c>
      <c r="W2687" s="55"/>
      <c r="X2687" s="28">
        <v>2022</v>
      </c>
      <c r="Y2687" s="28">
        <v>5</v>
      </c>
      <c r="Z2687" s="28">
        <v>4</v>
      </c>
      <c r="AA2687" s="28">
        <v>201.5308</v>
      </c>
      <c r="AC2687" s="28">
        <v>34.662399999999998</v>
      </c>
    </row>
    <row r="2688" spans="10:29" x14ac:dyDescent="0.25">
      <c r="J2688" s="28">
        <v>2022</v>
      </c>
      <c r="K2688" s="28">
        <v>5</v>
      </c>
      <c r="L2688" s="28">
        <v>5</v>
      </c>
      <c r="M2688" s="55">
        <v>234.34460000000001</v>
      </c>
      <c r="N2688" s="55"/>
      <c r="O2688" s="55">
        <v>47.607689999999998</v>
      </c>
      <c r="P2688" s="55"/>
      <c r="Q2688" s="28">
        <v>2022</v>
      </c>
      <c r="R2688" s="28">
        <v>5</v>
      </c>
      <c r="S2688" s="28">
        <v>5</v>
      </c>
      <c r="T2688" s="55"/>
      <c r="U2688" s="55"/>
      <c r="V2688" s="55">
        <v>26.174440000000001</v>
      </c>
      <c r="W2688" s="55"/>
      <c r="X2688" s="28">
        <v>2022</v>
      </c>
      <c r="Y2688" s="28">
        <v>5</v>
      </c>
      <c r="Z2688" s="28">
        <v>5</v>
      </c>
      <c r="AA2688" s="28">
        <v>192.49039999999999</v>
      </c>
      <c r="AC2688" s="28">
        <v>41.406930000000003</v>
      </c>
    </row>
    <row r="2689" spans="10:29" x14ac:dyDescent="0.25">
      <c r="J2689" s="28">
        <v>2022</v>
      </c>
      <c r="K2689" s="28">
        <v>5</v>
      </c>
      <c r="L2689" s="28">
        <v>6</v>
      </c>
      <c r="M2689" s="55">
        <v>223.31100000000001</v>
      </c>
      <c r="N2689" s="55"/>
      <c r="O2689" s="55">
        <v>46.804110000000001</v>
      </c>
      <c r="P2689" s="55"/>
      <c r="Q2689" s="28">
        <v>2022</v>
      </c>
      <c r="R2689" s="28">
        <v>5</v>
      </c>
      <c r="S2689" s="28">
        <v>6</v>
      </c>
      <c r="T2689" s="55">
        <v>148.36500000000001</v>
      </c>
      <c r="U2689" s="55"/>
      <c r="V2689" s="55">
        <v>36.790010000000002</v>
      </c>
      <c r="W2689" s="55"/>
      <c r="X2689" s="28">
        <v>2022</v>
      </c>
      <c r="Y2689" s="28">
        <v>5</v>
      </c>
      <c r="Z2689" s="28">
        <v>6</v>
      </c>
      <c r="AA2689" s="28">
        <v>196.92959999999999</v>
      </c>
      <c r="AC2689" s="28">
        <v>46.016120000000001</v>
      </c>
    </row>
    <row r="2690" spans="10:29" x14ac:dyDescent="0.25">
      <c r="J2690" s="28">
        <v>2022</v>
      </c>
      <c r="K2690" s="28">
        <v>5</v>
      </c>
      <c r="L2690" s="28">
        <v>7</v>
      </c>
      <c r="M2690" s="55">
        <v>196.59540000000001</v>
      </c>
      <c r="N2690" s="55"/>
      <c r="O2690" s="55">
        <v>69.055949999999996</v>
      </c>
      <c r="P2690" s="55"/>
      <c r="Q2690" s="28">
        <v>2022</v>
      </c>
      <c r="R2690" s="28">
        <v>5</v>
      </c>
      <c r="S2690" s="28">
        <v>7</v>
      </c>
      <c r="T2690" s="55">
        <v>175.2629</v>
      </c>
      <c r="U2690" s="55"/>
      <c r="V2690" s="55">
        <v>6.1097279999999996</v>
      </c>
      <c r="W2690" s="55"/>
      <c r="X2690" s="28">
        <v>2022</v>
      </c>
      <c r="Y2690" s="28">
        <v>5</v>
      </c>
      <c r="Z2690" s="28">
        <v>7</v>
      </c>
      <c r="AA2690" s="28">
        <v>184.30619999999999</v>
      </c>
      <c r="AC2690" s="28">
        <v>42.46857</v>
      </c>
    </row>
    <row r="2691" spans="10:29" x14ac:dyDescent="0.25">
      <c r="J2691" s="28">
        <v>2022</v>
      </c>
      <c r="K2691" s="28">
        <v>5</v>
      </c>
      <c r="L2691" s="28">
        <v>8</v>
      </c>
      <c r="M2691" s="55">
        <v>172.1046</v>
      </c>
      <c r="N2691" s="55"/>
      <c r="O2691" s="55">
        <v>52.367730000000002</v>
      </c>
      <c r="P2691" s="55"/>
      <c r="Q2691" s="28">
        <v>2022</v>
      </c>
      <c r="R2691" s="28">
        <v>5</v>
      </c>
      <c r="S2691" s="28">
        <v>8</v>
      </c>
      <c r="T2691" s="55">
        <v>149.44589999999999</v>
      </c>
      <c r="U2691" s="55"/>
      <c r="V2691" s="55">
        <v>41.217700000000001</v>
      </c>
      <c r="W2691" s="55"/>
      <c r="X2691" s="28">
        <v>2022</v>
      </c>
      <c r="Y2691" s="28">
        <v>5</v>
      </c>
      <c r="Z2691" s="28">
        <v>8</v>
      </c>
      <c r="AA2691" s="28">
        <v>173.52789999999999</v>
      </c>
      <c r="AC2691" s="28">
        <v>37.722290000000001</v>
      </c>
    </row>
    <row r="2692" spans="10:29" x14ac:dyDescent="0.25">
      <c r="J2692" s="28">
        <v>2022</v>
      </c>
      <c r="K2692" s="28">
        <v>5</v>
      </c>
      <c r="L2692" s="28">
        <v>9</v>
      </c>
      <c r="M2692" s="55">
        <v>206.9469</v>
      </c>
      <c r="N2692" s="55"/>
      <c r="O2692" s="55">
        <v>57.112110000000001</v>
      </c>
      <c r="P2692" s="55"/>
      <c r="Q2692" s="28">
        <v>2022</v>
      </c>
      <c r="R2692" s="28">
        <v>5</v>
      </c>
      <c r="S2692" s="28">
        <v>9</v>
      </c>
      <c r="T2692" s="55">
        <v>87.69</v>
      </c>
      <c r="U2692" s="55"/>
      <c r="V2692" s="55">
        <v>74.928749999999994</v>
      </c>
      <c r="W2692" s="55"/>
      <c r="X2692" s="28">
        <v>2022</v>
      </c>
      <c r="Y2692" s="28">
        <v>5</v>
      </c>
      <c r="Z2692" s="28">
        <v>9</v>
      </c>
      <c r="AA2692" s="28">
        <v>209.30869999999999</v>
      </c>
      <c r="AC2692" s="28">
        <v>29.145769999999999</v>
      </c>
    </row>
    <row r="2693" spans="10:29" x14ac:dyDescent="0.25">
      <c r="J2693" s="28">
        <v>2022</v>
      </c>
      <c r="K2693" s="28">
        <v>5</v>
      </c>
      <c r="L2693" s="28">
        <v>10</v>
      </c>
      <c r="M2693" s="55">
        <v>156.9933</v>
      </c>
      <c r="N2693" s="55"/>
      <c r="O2693" s="55">
        <v>73.048910000000006</v>
      </c>
      <c r="P2693" s="55"/>
      <c r="Q2693" s="28">
        <v>2022</v>
      </c>
      <c r="R2693" s="28">
        <v>5</v>
      </c>
      <c r="S2693" s="28">
        <v>10</v>
      </c>
      <c r="T2693" s="55">
        <v>89.588179999999994</v>
      </c>
      <c r="U2693" s="55"/>
      <c r="V2693" s="55">
        <v>73.982190000000003</v>
      </c>
      <c r="W2693" s="55"/>
      <c r="X2693" s="28">
        <v>2022</v>
      </c>
      <c r="Y2693" s="28">
        <v>5</v>
      </c>
      <c r="Z2693" s="28">
        <v>10</v>
      </c>
      <c r="AA2693" s="28">
        <v>207.7867</v>
      </c>
      <c r="AC2693" s="28">
        <v>31.44265</v>
      </c>
    </row>
    <row r="2694" spans="10:29" x14ac:dyDescent="0.25">
      <c r="J2694" s="28">
        <v>2022</v>
      </c>
      <c r="K2694" s="28">
        <v>5</v>
      </c>
      <c r="L2694" s="28">
        <v>11</v>
      </c>
      <c r="M2694" s="55">
        <v>153.35669999999999</v>
      </c>
      <c r="N2694" s="55"/>
      <c r="O2694" s="55">
        <v>67.155649999999994</v>
      </c>
      <c r="P2694" s="55"/>
      <c r="Q2694" s="28">
        <v>2022</v>
      </c>
      <c r="R2694" s="28">
        <v>5</v>
      </c>
      <c r="S2694" s="28">
        <v>11</v>
      </c>
      <c r="T2694" s="55"/>
      <c r="U2694" s="55"/>
      <c r="V2694" s="55">
        <v>55.002249999999997</v>
      </c>
      <c r="W2694" s="55"/>
      <c r="X2694" s="28">
        <v>2022</v>
      </c>
      <c r="Y2694" s="28">
        <v>5</v>
      </c>
      <c r="Z2694" s="28">
        <v>11</v>
      </c>
      <c r="AA2694" s="28">
        <v>183.98650000000001</v>
      </c>
      <c r="AC2694" s="28">
        <v>34.470300000000002</v>
      </c>
    </row>
    <row r="2695" spans="10:29" x14ac:dyDescent="0.25">
      <c r="J2695" s="28">
        <v>2022</v>
      </c>
      <c r="K2695" s="28">
        <v>5</v>
      </c>
      <c r="L2695" s="28">
        <v>12</v>
      </c>
      <c r="M2695" s="55">
        <v>138.9127</v>
      </c>
      <c r="N2695" s="55"/>
      <c r="O2695" s="55">
        <v>78.033990000000003</v>
      </c>
      <c r="P2695" s="55"/>
      <c r="Q2695" s="28">
        <v>2022</v>
      </c>
      <c r="R2695" s="28">
        <v>5</v>
      </c>
      <c r="S2695" s="28">
        <v>12</v>
      </c>
      <c r="T2695" s="55"/>
      <c r="U2695" s="55"/>
      <c r="V2695" s="55">
        <v>55.380429999999997</v>
      </c>
      <c r="W2695" s="55"/>
      <c r="X2695" s="28">
        <v>2022</v>
      </c>
      <c r="Y2695" s="28">
        <v>5</v>
      </c>
      <c r="Z2695" s="28">
        <v>12</v>
      </c>
      <c r="AA2695" s="28">
        <v>190.6696</v>
      </c>
      <c r="AC2695" s="28">
        <v>31.299289999999999</v>
      </c>
    </row>
    <row r="2696" spans="10:29" x14ac:dyDescent="0.25">
      <c r="J2696" s="28">
        <v>2022</v>
      </c>
      <c r="K2696" s="28">
        <v>5</v>
      </c>
      <c r="L2696" s="28">
        <v>13</v>
      </c>
      <c r="M2696" s="55">
        <v>123.21850000000001</v>
      </c>
      <c r="N2696" s="55"/>
      <c r="O2696" s="55">
        <v>78.436000000000007</v>
      </c>
      <c r="P2696" s="55"/>
      <c r="Q2696" s="28">
        <v>2022</v>
      </c>
      <c r="R2696" s="28">
        <v>5</v>
      </c>
      <c r="S2696" s="28">
        <v>13</v>
      </c>
      <c r="T2696" s="55"/>
      <c r="U2696" s="55"/>
      <c r="V2696" s="55">
        <v>62.360639999999997</v>
      </c>
      <c r="W2696" s="55"/>
      <c r="X2696" s="28">
        <v>2022</v>
      </c>
      <c r="Y2696" s="28">
        <v>5</v>
      </c>
      <c r="Z2696" s="28">
        <v>13</v>
      </c>
      <c r="AA2696" s="28">
        <v>203.9033</v>
      </c>
      <c r="AC2696" s="28">
        <v>25.115629999999999</v>
      </c>
    </row>
    <row r="2697" spans="10:29" x14ac:dyDescent="0.25">
      <c r="J2697" s="28">
        <v>2022</v>
      </c>
      <c r="K2697" s="28">
        <v>5</v>
      </c>
      <c r="L2697" s="28">
        <v>14</v>
      </c>
      <c r="M2697" s="55">
        <v>115.1469</v>
      </c>
      <c r="N2697" s="55"/>
      <c r="O2697" s="55">
        <v>81.199070000000006</v>
      </c>
      <c r="P2697" s="55"/>
      <c r="Q2697" s="28">
        <v>2022</v>
      </c>
      <c r="R2697" s="28">
        <v>5</v>
      </c>
      <c r="S2697" s="28">
        <v>14</v>
      </c>
      <c r="T2697" s="55"/>
      <c r="U2697" s="55"/>
      <c r="V2697" s="55">
        <v>14.88369</v>
      </c>
      <c r="W2697" s="55"/>
      <c r="X2697" s="28">
        <v>2022</v>
      </c>
      <c r="Y2697" s="28">
        <v>5</v>
      </c>
      <c r="Z2697" s="28">
        <v>14</v>
      </c>
      <c r="AA2697" s="28">
        <v>190.39</v>
      </c>
      <c r="AC2697" s="28">
        <v>37.383159999999997</v>
      </c>
    </row>
    <row r="2698" spans="10:29" x14ac:dyDescent="0.25">
      <c r="J2698" s="28">
        <v>2022</v>
      </c>
      <c r="K2698" s="28">
        <v>5</v>
      </c>
      <c r="L2698" s="28">
        <v>15</v>
      </c>
      <c r="M2698" s="55">
        <v>146.4408</v>
      </c>
      <c r="N2698" s="55"/>
      <c r="O2698" s="55">
        <v>50.148760000000003</v>
      </c>
      <c r="P2698" s="55"/>
      <c r="Q2698" s="28">
        <v>2022</v>
      </c>
      <c r="R2698" s="28">
        <v>5</v>
      </c>
      <c r="S2698" s="28">
        <v>15</v>
      </c>
      <c r="T2698" s="55">
        <v>97.944999999999993</v>
      </c>
      <c r="U2698" s="55"/>
      <c r="V2698" s="55">
        <v>28.8795</v>
      </c>
      <c r="W2698" s="55"/>
      <c r="X2698" s="28">
        <v>2022</v>
      </c>
      <c r="Y2698" s="28">
        <v>5</v>
      </c>
      <c r="Z2698" s="28">
        <v>15</v>
      </c>
      <c r="AA2698" s="28">
        <v>124.6442</v>
      </c>
      <c r="AC2698" s="28">
        <v>51.979779999999998</v>
      </c>
    </row>
    <row r="2699" spans="10:29" x14ac:dyDescent="0.25">
      <c r="J2699" s="28">
        <v>2022</v>
      </c>
      <c r="K2699" s="28">
        <v>5</v>
      </c>
      <c r="L2699" s="28">
        <v>16</v>
      </c>
      <c r="M2699" s="55">
        <v>211.619</v>
      </c>
      <c r="N2699" s="55"/>
      <c r="O2699" s="55">
        <v>50.688139999999997</v>
      </c>
      <c r="P2699" s="55"/>
      <c r="Q2699" s="28">
        <v>2022</v>
      </c>
      <c r="R2699" s="28">
        <v>5</v>
      </c>
      <c r="S2699" s="28">
        <v>16</v>
      </c>
      <c r="T2699" s="55">
        <v>111.30880000000001</v>
      </c>
      <c r="U2699" s="55"/>
      <c r="V2699" s="55">
        <v>50.476140000000001</v>
      </c>
      <c r="W2699" s="55"/>
      <c r="X2699" s="28">
        <v>2022</v>
      </c>
      <c r="Y2699" s="28">
        <v>5</v>
      </c>
      <c r="Z2699" s="28">
        <v>16</v>
      </c>
      <c r="AA2699" s="28">
        <v>197.0283</v>
      </c>
      <c r="AC2699" s="28">
        <v>39.253160000000001</v>
      </c>
    </row>
    <row r="2700" spans="10:29" x14ac:dyDescent="0.25">
      <c r="J2700" s="28">
        <v>2022</v>
      </c>
      <c r="K2700" s="28">
        <v>5</v>
      </c>
      <c r="L2700" s="28">
        <v>17</v>
      </c>
      <c r="M2700" s="55">
        <v>219.75</v>
      </c>
      <c r="N2700" s="55"/>
      <c r="O2700" s="55">
        <v>62.368690000000001</v>
      </c>
      <c r="P2700" s="55"/>
      <c r="Q2700" s="28">
        <v>2022</v>
      </c>
      <c r="R2700" s="28">
        <v>5</v>
      </c>
      <c r="S2700" s="28">
        <v>17</v>
      </c>
      <c r="T2700" s="55">
        <v>110.0425</v>
      </c>
      <c r="U2700" s="55"/>
      <c r="V2700" s="55">
        <v>60.778469999999999</v>
      </c>
      <c r="W2700" s="55"/>
      <c r="X2700" s="28">
        <v>2022</v>
      </c>
      <c r="Y2700" s="28">
        <v>5</v>
      </c>
      <c r="Z2700" s="28">
        <v>17</v>
      </c>
      <c r="AA2700" s="28">
        <v>199.15</v>
      </c>
      <c r="AC2700" s="28">
        <v>33.875680000000003</v>
      </c>
    </row>
    <row r="2701" spans="10:29" x14ac:dyDescent="0.25">
      <c r="J2701" s="28">
        <v>2022</v>
      </c>
      <c r="K2701" s="28">
        <v>5</v>
      </c>
      <c r="L2701" s="28">
        <v>18</v>
      </c>
      <c r="M2701" s="55">
        <v>198.67349999999999</v>
      </c>
      <c r="N2701" s="55"/>
      <c r="O2701" s="55">
        <v>67.823650000000001</v>
      </c>
      <c r="P2701" s="55"/>
      <c r="Q2701" s="28">
        <v>2022</v>
      </c>
      <c r="R2701" s="28">
        <v>5</v>
      </c>
      <c r="S2701" s="28">
        <v>18</v>
      </c>
      <c r="T2701" s="55">
        <v>138.2867</v>
      </c>
      <c r="U2701" s="55"/>
      <c r="V2701" s="55">
        <v>72.60557</v>
      </c>
      <c r="W2701" s="55"/>
      <c r="X2701" s="28">
        <v>2022</v>
      </c>
      <c r="Y2701" s="28">
        <v>5</v>
      </c>
      <c r="Z2701" s="28">
        <v>18</v>
      </c>
      <c r="AA2701" s="28">
        <v>194.34540000000001</v>
      </c>
      <c r="AC2701" s="28">
        <v>32.691180000000003</v>
      </c>
    </row>
    <row r="2702" spans="10:29" x14ac:dyDescent="0.25">
      <c r="J2702" s="28">
        <v>2022</v>
      </c>
      <c r="K2702" s="28">
        <v>5</v>
      </c>
      <c r="L2702" s="28">
        <v>19</v>
      </c>
      <c r="M2702" s="55">
        <v>206.3837</v>
      </c>
      <c r="N2702" s="55"/>
      <c r="O2702" s="55">
        <v>36.281910000000003</v>
      </c>
      <c r="P2702" s="55"/>
      <c r="Q2702" s="28">
        <v>2022</v>
      </c>
      <c r="R2702" s="28">
        <v>5</v>
      </c>
      <c r="S2702" s="28">
        <v>19</v>
      </c>
      <c r="T2702" s="55">
        <v>128.4008</v>
      </c>
      <c r="U2702" s="55"/>
      <c r="V2702" s="55">
        <v>62.694119999999998</v>
      </c>
      <c r="W2702" s="55"/>
      <c r="X2702" s="28">
        <v>2022</v>
      </c>
      <c r="Y2702" s="28">
        <v>5</v>
      </c>
      <c r="Z2702" s="28">
        <v>19</v>
      </c>
      <c r="AA2702" s="28">
        <v>192.1217</v>
      </c>
      <c r="AC2702" s="28">
        <v>39.269579999999998</v>
      </c>
    </row>
    <row r="2703" spans="10:29" x14ac:dyDescent="0.25">
      <c r="J2703" s="28">
        <v>2022</v>
      </c>
      <c r="K2703" s="28">
        <v>5</v>
      </c>
      <c r="L2703" s="28">
        <v>20</v>
      </c>
      <c r="M2703" s="55">
        <v>188.33459999999999</v>
      </c>
      <c r="N2703" s="55"/>
      <c r="O2703" s="55">
        <v>47.79074</v>
      </c>
      <c r="P2703" s="55"/>
      <c r="Q2703" s="28">
        <v>2022</v>
      </c>
      <c r="R2703" s="28">
        <v>5</v>
      </c>
      <c r="S2703" s="28">
        <v>20</v>
      </c>
      <c r="T2703" s="55">
        <v>124.8417</v>
      </c>
      <c r="U2703" s="55"/>
      <c r="V2703" s="55">
        <v>59.753590000000003</v>
      </c>
      <c r="W2703" s="55"/>
      <c r="X2703" s="28">
        <v>2022</v>
      </c>
      <c r="Y2703" s="28">
        <v>5</v>
      </c>
      <c r="Z2703" s="28">
        <v>20</v>
      </c>
      <c r="AA2703" s="28">
        <v>201.32749999999999</v>
      </c>
      <c r="AC2703" s="28">
        <v>39.676769999999998</v>
      </c>
    </row>
    <row r="2704" spans="10:29" x14ac:dyDescent="0.25">
      <c r="J2704" s="28">
        <v>2022</v>
      </c>
      <c r="K2704" s="28">
        <v>5</v>
      </c>
      <c r="L2704" s="28">
        <v>21</v>
      </c>
      <c r="M2704" s="55">
        <v>117.7227</v>
      </c>
      <c r="N2704" s="55"/>
      <c r="O2704" s="55">
        <v>73.111649999999997</v>
      </c>
      <c r="P2704" s="55"/>
      <c r="Q2704" s="28">
        <v>2022</v>
      </c>
      <c r="R2704" s="28">
        <v>5</v>
      </c>
      <c r="S2704" s="28">
        <v>21</v>
      </c>
      <c r="T2704" s="55">
        <v>121.9083</v>
      </c>
      <c r="U2704" s="55"/>
      <c r="V2704" s="55">
        <v>43.132269999999998</v>
      </c>
      <c r="W2704" s="55"/>
      <c r="X2704" s="28">
        <v>2022</v>
      </c>
      <c r="Y2704" s="28">
        <v>5</v>
      </c>
      <c r="Z2704" s="28">
        <v>21</v>
      </c>
      <c r="AA2704" s="28">
        <v>180.57</v>
      </c>
      <c r="AC2704" s="28">
        <v>42.321739999999998</v>
      </c>
    </row>
    <row r="2705" spans="10:29" x14ac:dyDescent="0.25">
      <c r="J2705" s="28">
        <v>2022</v>
      </c>
      <c r="K2705" s="28">
        <v>5</v>
      </c>
      <c r="L2705" s="28">
        <v>22</v>
      </c>
      <c r="M2705" s="55">
        <v>164.96879999999999</v>
      </c>
      <c r="N2705" s="55"/>
      <c r="O2705" s="55">
        <v>48.773269999999997</v>
      </c>
      <c r="P2705" s="55"/>
      <c r="Q2705" s="28">
        <v>2022</v>
      </c>
      <c r="R2705" s="28">
        <v>5</v>
      </c>
      <c r="S2705" s="28">
        <v>22</v>
      </c>
      <c r="T2705" s="55">
        <v>121.2392</v>
      </c>
      <c r="U2705" s="55"/>
      <c r="V2705" s="55">
        <v>49.739510000000003</v>
      </c>
      <c r="W2705" s="55"/>
      <c r="X2705" s="28">
        <v>2022</v>
      </c>
      <c r="Y2705" s="28">
        <v>5</v>
      </c>
      <c r="Z2705" s="28">
        <v>22</v>
      </c>
      <c r="AA2705" s="28">
        <v>169.8621</v>
      </c>
      <c r="AC2705" s="28">
        <v>39.932670000000002</v>
      </c>
    </row>
    <row r="2706" spans="10:29" x14ac:dyDescent="0.25">
      <c r="J2706" s="28">
        <v>2022</v>
      </c>
      <c r="K2706" s="28">
        <v>5</v>
      </c>
      <c r="L2706" s="28">
        <v>23</v>
      </c>
      <c r="M2706" s="55">
        <v>167.4692</v>
      </c>
      <c r="N2706" s="55"/>
      <c r="O2706" s="55">
        <v>75.215329999999994</v>
      </c>
      <c r="P2706" s="55"/>
      <c r="Q2706" s="28">
        <v>2022</v>
      </c>
      <c r="R2706" s="28">
        <v>5</v>
      </c>
      <c r="S2706" s="28">
        <v>23</v>
      </c>
      <c r="T2706" s="55">
        <v>178.15039999999999</v>
      </c>
      <c r="U2706" s="55"/>
      <c r="V2706" s="55">
        <v>27.470829999999999</v>
      </c>
      <c r="W2706" s="55"/>
      <c r="X2706" s="28">
        <v>2022</v>
      </c>
      <c r="Y2706" s="28">
        <v>5</v>
      </c>
      <c r="Z2706" s="28">
        <v>23</v>
      </c>
      <c r="AA2706" s="28">
        <v>192.56</v>
      </c>
      <c r="AC2706" s="28">
        <v>42.11544</v>
      </c>
    </row>
    <row r="2707" spans="10:29" x14ac:dyDescent="0.25">
      <c r="J2707" s="28">
        <v>2022</v>
      </c>
      <c r="K2707" s="28">
        <v>5</v>
      </c>
      <c r="L2707" s="28">
        <v>24</v>
      </c>
      <c r="M2707" s="55">
        <v>138.17060000000001</v>
      </c>
      <c r="N2707" s="55"/>
      <c r="O2707" s="55">
        <v>74.028949999999995</v>
      </c>
      <c r="P2707" s="55"/>
      <c r="Q2707" s="28">
        <v>2022</v>
      </c>
      <c r="R2707" s="28">
        <v>5</v>
      </c>
      <c r="S2707" s="28">
        <v>24</v>
      </c>
      <c r="T2707" s="55">
        <v>157.9796</v>
      </c>
      <c r="U2707" s="55"/>
      <c r="V2707" s="55">
        <v>32.031129999999997</v>
      </c>
      <c r="W2707" s="55"/>
      <c r="X2707" s="28">
        <v>2022</v>
      </c>
      <c r="Y2707" s="28">
        <v>5</v>
      </c>
      <c r="Z2707" s="28">
        <v>24</v>
      </c>
      <c r="AA2707" s="28">
        <v>181.34540000000001</v>
      </c>
      <c r="AC2707" s="28">
        <v>36.76435</v>
      </c>
    </row>
    <row r="2708" spans="10:29" x14ac:dyDescent="0.25">
      <c r="J2708" s="28">
        <v>2022</v>
      </c>
      <c r="K2708" s="28">
        <v>5</v>
      </c>
      <c r="L2708" s="28">
        <v>25</v>
      </c>
      <c r="M2708" s="55">
        <v>154.55520000000001</v>
      </c>
      <c r="N2708" s="55"/>
      <c r="O2708" s="55">
        <v>75.906319999999994</v>
      </c>
      <c r="P2708" s="55"/>
      <c r="Q2708" s="28">
        <v>2022</v>
      </c>
      <c r="R2708" s="28">
        <v>5</v>
      </c>
      <c r="S2708" s="28">
        <v>25</v>
      </c>
      <c r="T2708" s="55">
        <v>122.37</v>
      </c>
      <c r="U2708" s="55"/>
      <c r="V2708" s="55">
        <v>62.875129999999999</v>
      </c>
      <c r="W2708" s="55"/>
      <c r="X2708" s="28">
        <v>2022</v>
      </c>
      <c r="Y2708" s="28">
        <v>5</v>
      </c>
      <c r="Z2708" s="28">
        <v>25</v>
      </c>
      <c r="AA2708" s="28">
        <v>183.8904</v>
      </c>
      <c r="AC2708" s="28">
        <v>48.855060000000002</v>
      </c>
    </row>
    <row r="2709" spans="10:29" x14ac:dyDescent="0.25">
      <c r="J2709" s="28">
        <v>2022</v>
      </c>
      <c r="K2709" s="28">
        <v>5</v>
      </c>
      <c r="L2709" s="28">
        <v>26</v>
      </c>
      <c r="M2709" s="55">
        <v>40.208539999999999</v>
      </c>
      <c r="N2709" s="55"/>
      <c r="O2709" s="55">
        <v>87.035640000000001</v>
      </c>
      <c r="P2709" s="55"/>
      <c r="Q2709" s="28">
        <v>2022</v>
      </c>
      <c r="R2709" s="28">
        <v>5</v>
      </c>
      <c r="S2709" s="28">
        <v>26</v>
      </c>
      <c r="T2709" s="55">
        <v>132.9392</v>
      </c>
      <c r="U2709" s="55"/>
      <c r="V2709" s="55">
        <v>60.773099999999999</v>
      </c>
      <c r="W2709" s="55"/>
      <c r="X2709" s="28">
        <v>2022</v>
      </c>
      <c r="Y2709" s="28">
        <v>5</v>
      </c>
      <c r="Z2709" s="28">
        <v>26</v>
      </c>
      <c r="AA2709" s="28">
        <v>172.07210000000001</v>
      </c>
      <c r="AC2709" s="28">
        <v>54.11054</v>
      </c>
    </row>
    <row r="2710" spans="10:29" x14ac:dyDescent="0.25">
      <c r="J2710" s="28">
        <v>2022</v>
      </c>
      <c r="K2710" s="28">
        <v>5</v>
      </c>
      <c r="L2710" s="28">
        <v>27</v>
      </c>
      <c r="M2710" s="55">
        <v>26.268540000000002</v>
      </c>
      <c r="N2710" s="55"/>
      <c r="O2710" s="55">
        <v>87.216440000000006</v>
      </c>
      <c r="P2710" s="55"/>
      <c r="Q2710" s="28">
        <v>2022</v>
      </c>
      <c r="R2710" s="28">
        <v>5</v>
      </c>
      <c r="S2710" s="28">
        <v>27</v>
      </c>
      <c r="T2710" s="55">
        <v>129.3288</v>
      </c>
      <c r="U2710" s="55"/>
      <c r="V2710" s="55">
        <v>24.778169999999999</v>
      </c>
      <c r="W2710" s="55"/>
      <c r="X2710" s="28">
        <v>2022</v>
      </c>
      <c r="Y2710" s="28">
        <v>5</v>
      </c>
      <c r="Z2710" s="28">
        <v>27</v>
      </c>
      <c r="AA2710" s="28">
        <v>168.34880000000001</v>
      </c>
      <c r="AC2710" s="28">
        <v>52.811660000000003</v>
      </c>
    </row>
    <row r="2711" spans="10:29" x14ac:dyDescent="0.25">
      <c r="J2711" s="28">
        <v>2022</v>
      </c>
      <c r="K2711" s="28">
        <v>5</v>
      </c>
      <c r="L2711" s="28">
        <v>28</v>
      </c>
      <c r="M2711" s="55">
        <v>45.927289999999999</v>
      </c>
      <c r="N2711" s="55"/>
      <c r="O2711" s="55">
        <v>81.405410000000003</v>
      </c>
      <c r="P2711" s="55"/>
      <c r="Q2711" s="28">
        <v>2022</v>
      </c>
      <c r="R2711" s="28">
        <v>5</v>
      </c>
      <c r="S2711" s="28">
        <v>28</v>
      </c>
      <c r="T2711" s="55">
        <v>140.1875</v>
      </c>
      <c r="U2711" s="55"/>
      <c r="V2711" s="55">
        <v>8.7213720000000006</v>
      </c>
      <c r="W2711" s="55"/>
      <c r="X2711" s="28">
        <v>2022</v>
      </c>
      <c r="Y2711" s="28">
        <v>5</v>
      </c>
      <c r="Z2711" s="28">
        <v>28</v>
      </c>
      <c r="AA2711" s="28">
        <v>163.9804</v>
      </c>
      <c r="AC2711" s="28">
        <v>46.105110000000003</v>
      </c>
    </row>
    <row r="2712" spans="10:29" x14ac:dyDescent="0.25">
      <c r="J2712" s="28">
        <v>2022</v>
      </c>
      <c r="K2712" s="28">
        <v>5</v>
      </c>
      <c r="L2712" s="28">
        <v>29</v>
      </c>
      <c r="M2712" s="55">
        <v>159.6765</v>
      </c>
      <c r="N2712" s="55"/>
      <c r="O2712" s="55">
        <v>63.654899999999998</v>
      </c>
      <c r="P2712" s="55"/>
      <c r="Q2712" s="28">
        <v>2022</v>
      </c>
      <c r="R2712" s="28">
        <v>5</v>
      </c>
      <c r="S2712" s="28">
        <v>29</v>
      </c>
      <c r="T2712" s="55">
        <v>173.02500000000001</v>
      </c>
      <c r="U2712" s="55"/>
      <c r="V2712" s="55">
        <v>30.713170000000002</v>
      </c>
      <c r="W2712" s="55"/>
      <c r="X2712" s="28">
        <v>2022</v>
      </c>
      <c r="Y2712" s="28">
        <v>5</v>
      </c>
      <c r="Z2712" s="28">
        <v>29</v>
      </c>
      <c r="AA2712" s="28">
        <v>163.53960000000001</v>
      </c>
      <c r="AC2712" s="28">
        <v>44.79007</v>
      </c>
    </row>
    <row r="2713" spans="10:29" x14ac:dyDescent="0.25">
      <c r="J2713" s="28">
        <v>2022</v>
      </c>
      <c r="K2713" s="28">
        <v>5</v>
      </c>
      <c r="L2713" s="28">
        <v>30</v>
      </c>
      <c r="M2713" s="55">
        <v>225.38</v>
      </c>
      <c r="N2713" s="55"/>
      <c r="O2713" s="55">
        <v>25.05585</v>
      </c>
      <c r="P2713" s="55"/>
      <c r="Q2713" s="28">
        <v>2022</v>
      </c>
      <c r="R2713" s="28">
        <v>5</v>
      </c>
      <c r="S2713" s="28">
        <v>30</v>
      </c>
      <c r="T2713" s="55">
        <v>245.7627</v>
      </c>
      <c r="U2713" s="55"/>
      <c r="V2713" s="55">
        <v>26.16994</v>
      </c>
      <c r="W2713" s="55"/>
      <c r="X2713" s="28">
        <v>2022</v>
      </c>
      <c r="Y2713" s="28">
        <v>5</v>
      </c>
      <c r="Z2713" s="28">
        <v>30</v>
      </c>
      <c r="AA2713" s="28">
        <v>208.22210000000001</v>
      </c>
      <c r="AC2713" s="28">
        <v>32.90616</v>
      </c>
    </row>
    <row r="2714" spans="10:29" x14ac:dyDescent="0.25">
      <c r="J2714" s="28">
        <v>2022</v>
      </c>
      <c r="K2714" s="28">
        <v>5</v>
      </c>
      <c r="L2714" s="28">
        <v>31</v>
      </c>
      <c r="M2714" s="55">
        <v>211.8152</v>
      </c>
      <c r="N2714" s="55"/>
      <c r="O2714" s="55"/>
      <c r="P2714" s="55"/>
      <c r="X2714" s="28">
        <v>2022</v>
      </c>
      <c r="Y2714" s="28">
        <v>5</v>
      </c>
      <c r="Z2714" s="28">
        <v>31</v>
      </c>
      <c r="AA2714" s="28">
        <v>213.19909999999999</v>
      </c>
    </row>
    <row r="2715" spans="10:29" x14ac:dyDescent="0.25">
      <c r="J2715" s="28">
        <v>2022</v>
      </c>
      <c r="K2715" s="28">
        <v>6</v>
      </c>
      <c r="L2715" s="28">
        <v>1</v>
      </c>
      <c r="M2715" s="55"/>
      <c r="N2715" s="55"/>
      <c r="O2715" s="55"/>
      <c r="P2715" s="55"/>
      <c r="X2715" s="28">
        <v>2022</v>
      </c>
      <c r="Y2715" s="28">
        <v>6</v>
      </c>
      <c r="Z2715" s="28">
        <v>1</v>
      </c>
    </row>
    <row r="2716" spans="10:29" x14ac:dyDescent="0.25">
      <c r="J2716" s="28">
        <v>2022</v>
      </c>
      <c r="K2716" s="28">
        <v>6</v>
      </c>
      <c r="L2716" s="28">
        <v>2</v>
      </c>
      <c r="M2716" s="55"/>
      <c r="N2716" s="55"/>
      <c r="O2716" s="55"/>
      <c r="P2716" s="55"/>
      <c r="X2716" s="28">
        <v>2022</v>
      </c>
      <c r="Y2716" s="28">
        <v>6</v>
      </c>
      <c r="Z2716" s="28">
        <v>2</v>
      </c>
    </row>
    <row r="2717" spans="10:29" x14ac:dyDescent="0.25">
      <c r="J2717" s="28">
        <v>2022</v>
      </c>
      <c r="K2717" s="28">
        <v>6</v>
      </c>
      <c r="L2717" s="28">
        <v>3</v>
      </c>
      <c r="M2717" s="55"/>
      <c r="N2717" s="55"/>
      <c r="O2717" s="55"/>
      <c r="P2717" s="55"/>
      <c r="X2717" s="28">
        <v>2022</v>
      </c>
      <c r="Y2717" s="28">
        <v>6</v>
      </c>
      <c r="Z2717" s="28">
        <v>3</v>
      </c>
    </row>
  </sheetData>
  <pageMargins left="0.7" right="0.7" top="0.75" bottom="0.75" header="0.3" footer="0.3"/>
  <pageSetup orientation="portrait" r:id="rId1"/>
  <customProperties>
    <customPr name="GU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C4C4-0F22-40B6-A23C-5F28E3901A5D}">
  <dimension ref="H2:AF59"/>
  <sheetViews>
    <sheetView workbookViewId="0"/>
  </sheetViews>
  <sheetFormatPr defaultColWidth="9.140625" defaultRowHeight="15" x14ac:dyDescent="0.25"/>
  <cols>
    <col min="1" max="7" width="9.140625" style="28"/>
    <col min="8" max="8" width="4" style="27" customWidth="1"/>
    <col min="9" max="9" width="9.140625" style="28" customWidth="1"/>
    <col min="10" max="10" width="11.7109375" style="28" customWidth="1"/>
    <col min="11" max="11" width="9.7109375" style="28" bestFit="1" customWidth="1"/>
    <col min="12" max="12" width="13.42578125" style="28" bestFit="1" customWidth="1"/>
    <col min="13" max="13" width="8.28515625" style="28" bestFit="1" customWidth="1"/>
    <col min="14" max="14" width="10.5703125" style="28" bestFit="1" customWidth="1"/>
    <col min="15" max="15" width="9.140625" style="28" customWidth="1"/>
    <col min="16" max="16" width="11.140625" style="28" customWidth="1"/>
    <col min="17" max="17" width="9.7109375" style="28" bestFit="1" customWidth="1"/>
    <col min="18" max="18" width="13.42578125" style="28" bestFit="1" customWidth="1"/>
    <col min="19" max="19" width="8.28515625" style="28" bestFit="1" customWidth="1"/>
    <col min="20" max="20" width="10.5703125" style="28" bestFit="1" customWidth="1"/>
    <col min="21" max="21" width="9.140625" style="28"/>
    <col min="22" max="22" width="11.42578125" style="28" customWidth="1"/>
    <col min="23" max="23" width="9.140625" style="28"/>
    <col min="24" max="24" width="13.42578125" style="28" bestFit="1" customWidth="1"/>
    <col min="25" max="25" width="8.28515625" style="28" bestFit="1" customWidth="1"/>
    <col min="26" max="26" width="11.42578125" style="28" bestFit="1" customWidth="1"/>
    <col min="27" max="27" width="9.140625" style="28"/>
    <col min="28" max="28" width="10.42578125" style="28" customWidth="1"/>
    <col min="29" max="29" width="9.7109375" style="28" bestFit="1" customWidth="1"/>
    <col min="30" max="30" width="13.42578125" style="28" bestFit="1" customWidth="1"/>
    <col min="31" max="31" width="8.28515625" style="28" bestFit="1" customWidth="1"/>
    <col min="32" max="32" width="11.42578125" style="28" bestFit="1" customWidth="1"/>
    <col min="33" max="16384" width="9.140625" style="28"/>
  </cols>
  <sheetData>
    <row r="2" spans="10:32" x14ac:dyDescent="0.25">
      <c r="J2" s="29" t="s">
        <v>73</v>
      </c>
    </row>
    <row r="3" spans="10:32" x14ac:dyDescent="0.25">
      <c r="J3" s="30" t="s">
        <v>6</v>
      </c>
    </row>
    <row r="5" spans="10:32" x14ac:dyDescent="0.25">
      <c r="J5" s="31" t="s">
        <v>87</v>
      </c>
      <c r="K5" s="79"/>
      <c r="L5" s="79"/>
      <c r="M5" s="79"/>
      <c r="N5" s="79"/>
      <c r="P5" s="31" t="s">
        <v>88</v>
      </c>
      <c r="Q5" s="105"/>
      <c r="R5" s="105"/>
      <c r="S5" s="105"/>
      <c r="T5" s="105"/>
      <c r="V5" s="31" t="s">
        <v>89</v>
      </c>
      <c r="W5" s="105"/>
      <c r="X5" s="105"/>
      <c r="Y5" s="105"/>
      <c r="Z5" s="105"/>
      <c r="AB5" s="31" t="s">
        <v>90</v>
      </c>
      <c r="AC5" s="105"/>
      <c r="AD5" s="105"/>
      <c r="AE5" s="105"/>
      <c r="AF5" s="105"/>
    </row>
    <row r="6" spans="10:32" x14ac:dyDescent="0.25">
      <c r="J6" s="31"/>
      <c r="K6" s="105"/>
      <c r="L6" s="105"/>
      <c r="M6" s="105"/>
      <c r="N6" s="105"/>
      <c r="P6" s="31"/>
      <c r="Q6" s="105"/>
      <c r="R6" s="105"/>
      <c r="S6" s="105"/>
      <c r="T6" s="105"/>
      <c r="V6" s="31"/>
      <c r="W6" s="105"/>
      <c r="X6" s="105"/>
      <c r="Y6" s="105"/>
      <c r="Z6" s="105"/>
      <c r="AB6" s="31"/>
      <c r="AC6" s="105"/>
      <c r="AD6" s="105"/>
      <c r="AE6" s="105"/>
      <c r="AF6" s="105"/>
    </row>
    <row r="7" spans="10:32" x14ac:dyDescent="0.25">
      <c r="K7" s="55" t="s">
        <v>79</v>
      </c>
      <c r="L7" s="55" t="s">
        <v>80</v>
      </c>
      <c r="M7" s="55" t="s">
        <v>81</v>
      </c>
      <c r="N7" s="55" t="s">
        <v>82</v>
      </c>
      <c r="Q7" s="55" t="s">
        <v>79</v>
      </c>
      <c r="R7" s="55" t="s">
        <v>80</v>
      </c>
      <c r="S7" s="55" t="s">
        <v>81</v>
      </c>
      <c r="T7" s="55" t="s">
        <v>82</v>
      </c>
      <c r="W7" s="55" t="s">
        <v>79</v>
      </c>
      <c r="X7" s="55" t="s">
        <v>80</v>
      </c>
      <c r="Y7" s="55" t="s">
        <v>81</v>
      </c>
      <c r="Z7" s="55" t="s">
        <v>82</v>
      </c>
      <c r="AC7" s="55" t="s">
        <v>79</v>
      </c>
      <c r="AD7" s="55" t="s">
        <v>80</v>
      </c>
      <c r="AE7" s="55" t="s">
        <v>81</v>
      </c>
      <c r="AF7" s="55" t="s">
        <v>82</v>
      </c>
    </row>
    <row r="8" spans="10:32" x14ac:dyDescent="0.25">
      <c r="J8" s="28" t="s">
        <v>83</v>
      </c>
      <c r="K8" s="55">
        <v>29</v>
      </c>
      <c r="L8" s="55">
        <v>36</v>
      </c>
      <c r="M8" s="55">
        <v>3</v>
      </c>
      <c r="N8" s="55">
        <v>33</v>
      </c>
      <c r="P8" s="28" t="s">
        <v>83</v>
      </c>
      <c r="Q8" s="55">
        <v>22</v>
      </c>
      <c r="R8" s="55">
        <v>46</v>
      </c>
      <c r="S8" s="55">
        <v>5</v>
      </c>
      <c r="T8" s="55">
        <v>27</v>
      </c>
      <c r="V8" s="28" t="s">
        <v>83</v>
      </c>
      <c r="W8" s="55">
        <v>39</v>
      </c>
      <c r="X8" s="55">
        <v>54</v>
      </c>
      <c r="Y8" s="55">
        <v>4</v>
      </c>
      <c r="Z8" s="55">
        <v>3</v>
      </c>
      <c r="AB8" s="28" t="s">
        <v>83</v>
      </c>
      <c r="AC8" s="55">
        <v>23</v>
      </c>
      <c r="AD8" s="55">
        <v>58</v>
      </c>
      <c r="AE8" s="55">
        <v>7</v>
      </c>
      <c r="AF8" s="55">
        <v>12</v>
      </c>
    </row>
    <row r="9" spans="10:32" x14ac:dyDescent="0.25">
      <c r="J9" s="28" t="s">
        <v>84</v>
      </c>
      <c r="K9" s="55">
        <v>48</v>
      </c>
      <c r="L9" s="55">
        <v>24</v>
      </c>
      <c r="M9" s="55">
        <v>3</v>
      </c>
      <c r="N9" s="55">
        <v>25</v>
      </c>
      <c r="P9" s="28" t="s">
        <v>84</v>
      </c>
      <c r="Q9" s="55">
        <v>30</v>
      </c>
      <c r="R9" s="55">
        <v>39</v>
      </c>
      <c r="S9" s="55">
        <v>3</v>
      </c>
      <c r="T9" s="55">
        <v>29</v>
      </c>
      <c r="V9" s="28" t="s">
        <v>84</v>
      </c>
      <c r="W9" s="55">
        <v>53</v>
      </c>
      <c r="X9" s="55">
        <v>43</v>
      </c>
      <c r="Y9" s="55">
        <v>4</v>
      </c>
      <c r="Z9" s="55">
        <v>0</v>
      </c>
      <c r="AB9" s="28" t="s">
        <v>84</v>
      </c>
      <c r="AC9" s="55">
        <v>34</v>
      </c>
      <c r="AD9" s="55">
        <v>56</v>
      </c>
      <c r="AE9" s="55">
        <v>4</v>
      </c>
      <c r="AF9" s="55">
        <v>7</v>
      </c>
    </row>
    <row r="10" spans="10:32" x14ac:dyDescent="0.25">
      <c r="J10" s="28" t="s">
        <v>85</v>
      </c>
      <c r="K10" s="55">
        <v>59</v>
      </c>
      <c r="L10" s="55">
        <v>14</v>
      </c>
      <c r="M10" s="55">
        <v>3</v>
      </c>
      <c r="N10" s="55">
        <v>24</v>
      </c>
      <c r="P10" s="28" t="s">
        <v>85</v>
      </c>
      <c r="Q10" s="55">
        <v>37</v>
      </c>
      <c r="R10" s="55">
        <v>30</v>
      </c>
      <c r="S10" s="55">
        <v>3</v>
      </c>
      <c r="T10" s="55">
        <v>30</v>
      </c>
      <c r="V10" s="28" t="s">
        <v>85</v>
      </c>
      <c r="W10" s="55">
        <v>63</v>
      </c>
      <c r="X10" s="55">
        <v>33</v>
      </c>
      <c r="Y10" s="55">
        <v>3</v>
      </c>
      <c r="Z10" s="55">
        <v>1</v>
      </c>
      <c r="AB10" s="28" t="s">
        <v>85</v>
      </c>
      <c r="AC10" s="55">
        <v>40</v>
      </c>
      <c r="AD10" s="55">
        <v>49</v>
      </c>
      <c r="AE10" s="55">
        <v>4</v>
      </c>
      <c r="AF10" s="55">
        <v>8</v>
      </c>
    </row>
    <row r="11" spans="10:32" x14ac:dyDescent="0.25">
      <c r="J11" s="28" t="s">
        <v>86</v>
      </c>
      <c r="K11" s="55">
        <v>45</v>
      </c>
      <c r="L11" s="55">
        <v>19</v>
      </c>
      <c r="M11" s="55">
        <v>3</v>
      </c>
      <c r="N11" s="55">
        <v>33</v>
      </c>
      <c r="P11" s="28" t="s">
        <v>86</v>
      </c>
      <c r="Q11" s="55">
        <v>25</v>
      </c>
      <c r="R11" s="55">
        <v>37</v>
      </c>
      <c r="S11" s="55">
        <v>3</v>
      </c>
      <c r="T11" s="55">
        <v>36</v>
      </c>
      <c r="V11" s="28" t="s">
        <v>86</v>
      </c>
      <c r="W11" s="55">
        <v>48</v>
      </c>
      <c r="X11" s="55">
        <v>47</v>
      </c>
      <c r="Y11" s="55">
        <v>4</v>
      </c>
      <c r="Z11" s="55">
        <v>2</v>
      </c>
      <c r="AB11" s="28" t="s">
        <v>86</v>
      </c>
      <c r="AC11" s="55">
        <v>28</v>
      </c>
      <c r="AD11" s="55">
        <v>54</v>
      </c>
      <c r="AE11" s="55">
        <v>4</v>
      </c>
      <c r="AF11" s="55">
        <v>14</v>
      </c>
    </row>
    <row r="12" spans="10:32" x14ac:dyDescent="0.25">
      <c r="K12" s="55"/>
      <c r="L12" s="55"/>
      <c r="M12" s="55"/>
      <c r="N12" s="55"/>
    </row>
    <row r="13" spans="10:32" x14ac:dyDescent="0.25">
      <c r="K13" s="55"/>
      <c r="L13" s="55"/>
      <c r="M13" s="55"/>
      <c r="N13" s="55"/>
    </row>
    <row r="14" spans="10:32" x14ac:dyDescent="0.25">
      <c r="K14" s="55"/>
      <c r="L14" s="55"/>
      <c r="M14" s="55"/>
      <c r="N14" s="55"/>
    </row>
    <row r="15" spans="10:32" x14ac:dyDescent="0.25">
      <c r="K15" s="55"/>
      <c r="L15" s="55"/>
      <c r="M15" s="55"/>
      <c r="N15" s="55"/>
      <c r="O15" s="33"/>
      <c r="P15" s="60"/>
      <c r="Q15" s="60"/>
    </row>
    <row r="16" spans="10:32" x14ac:dyDescent="0.25">
      <c r="K16" s="55"/>
      <c r="L16" s="55"/>
      <c r="M16" s="55"/>
      <c r="N16" s="55"/>
    </row>
    <row r="17" spans="11:14" x14ac:dyDescent="0.25">
      <c r="K17" s="55"/>
      <c r="L17" s="55"/>
      <c r="M17" s="55"/>
      <c r="N17" s="55"/>
    </row>
    <row r="18" spans="11:14" x14ac:dyDescent="0.25">
      <c r="K18" s="55"/>
      <c r="L18" s="55"/>
      <c r="M18" s="55"/>
      <c r="N18" s="55"/>
    </row>
    <row r="19" spans="11:14" x14ac:dyDescent="0.25">
      <c r="K19" s="55"/>
      <c r="L19" s="55"/>
      <c r="M19" s="55"/>
      <c r="N19" s="55"/>
    </row>
    <row r="20" spans="11:14" x14ac:dyDescent="0.25">
      <c r="K20" s="55"/>
      <c r="L20" s="55"/>
      <c r="M20" s="55"/>
      <c r="N20" s="55"/>
    </row>
    <row r="21" spans="11:14" x14ac:dyDescent="0.25">
      <c r="K21" s="55"/>
      <c r="L21" s="55"/>
      <c r="M21" s="55"/>
      <c r="N21" s="55"/>
    </row>
    <row r="22" spans="11:14" x14ac:dyDescent="0.25">
      <c r="K22" s="55"/>
      <c r="L22" s="55"/>
      <c r="M22" s="55"/>
      <c r="N22" s="55"/>
    </row>
    <row r="23" spans="11:14" x14ac:dyDescent="0.25">
      <c r="K23" s="55"/>
      <c r="L23" s="55"/>
      <c r="M23" s="55"/>
      <c r="N23" s="55"/>
    </row>
    <row r="24" spans="11:14" x14ac:dyDescent="0.25">
      <c r="K24" s="55"/>
      <c r="L24" s="55"/>
      <c r="M24" s="55"/>
      <c r="N24" s="55"/>
    </row>
    <row r="25" spans="11:14" x14ac:dyDescent="0.25">
      <c r="K25" s="55"/>
      <c r="L25" s="55"/>
      <c r="M25" s="55"/>
      <c r="N25" s="55"/>
    </row>
    <row r="26" spans="11:14" x14ac:dyDescent="0.25">
      <c r="K26" s="55"/>
      <c r="L26" s="55"/>
      <c r="M26" s="55"/>
      <c r="N26" s="55"/>
    </row>
    <row r="27" spans="11:14" x14ac:dyDescent="0.25">
      <c r="K27" s="55"/>
      <c r="L27" s="55"/>
      <c r="M27" s="55"/>
      <c r="N27" s="55"/>
    </row>
    <row r="28" spans="11:14" x14ac:dyDescent="0.25">
      <c r="K28" s="55"/>
      <c r="L28" s="55"/>
      <c r="M28" s="55"/>
      <c r="N28" s="55"/>
    </row>
    <row r="29" spans="11:14" x14ac:dyDescent="0.25">
      <c r="K29" s="55"/>
      <c r="L29" s="55"/>
      <c r="M29" s="55"/>
      <c r="N29" s="55"/>
    </row>
    <row r="30" spans="11:14" x14ac:dyDescent="0.25">
      <c r="K30" s="55"/>
      <c r="L30" s="55"/>
      <c r="M30" s="55"/>
      <c r="N30" s="55"/>
    </row>
    <row r="31" spans="11:14" x14ac:dyDescent="0.25">
      <c r="K31" s="55"/>
      <c r="L31" s="55"/>
      <c r="M31" s="55"/>
      <c r="N31" s="55"/>
    </row>
    <row r="32" spans="11:14" x14ac:dyDescent="0.25">
      <c r="K32" s="55"/>
      <c r="L32" s="55"/>
      <c r="M32" s="55"/>
      <c r="N32" s="55"/>
    </row>
    <row r="33" spans="11:14" x14ac:dyDescent="0.25">
      <c r="K33" s="55"/>
      <c r="L33" s="55"/>
      <c r="M33" s="55"/>
      <c r="N33" s="55"/>
    </row>
    <row r="34" spans="11:14" x14ac:dyDescent="0.25">
      <c r="K34" s="55"/>
      <c r="L34" s="55"/>
      <c r="M34" s="55"/>
      <c r="N34" s="55"/>
    </row>
    <row r="35" spans="11:14" x14ac:dyDescent="0.25">
      <c r="K35" s="55"/>
      <c r="L35" s="55"/>
      <c r="M35" s="55"/>
      <c r="N35" s="55"/>
    </row>
    <row r="36" spans="11:14" x14ac:dyDescent="0.25">
      <c r="K36" s="55"/>
      <c r="L36" s="55"/>
      <c r="M36" s="55"/>
      <c r="N36" s="55"/>
    </row>
    <row r="37" spans="11:14" x14ac:dyDescent="0.25">
      <c r="K37" s="55"/>
      <c r="L37" s="55"/>
      <c r="M37" s="55"/>
      <c r="N37" s="55"/>
    </row>
    <row r="38" spans="11:14" x14ac:dyDescent="0.25">
      <c r="K38" s="55"/>
      <c r="L38" s="55"/>
      <c r="M38" s="55"/>
      <c r="N38" s="55"/>
    </row>
    <row r="39" spans="11:14" x14ac:dyDescent="0.25">
      <c r="K39" s="55"/>
      <c r="L39" s="55"/>
      <c r="M39" s="55"/>
      <c r="N39" s="55"/>
    </row>
    <row r="40" spans="11:14" x14ac:dyDescent="0.25">
      <c r="K40" s="55"/>
      <c r="L40" s="55"/>
      <c r="M40" s="55"/>
      <c r="N40" s="55"/>
    </row>
    <row r="41" spans="11:14" x14ac:dyDescent="0.25">
      <c r="K41" s="55"/>
      <c r="L41" s="55"/>
      <c r="M41" s="55"/>
      <c r="N41" s="55"/>
    </row>
    <row r="42" spans="11:14" x14ac:dyDescent="0.25">
      <c r="K42" s="55"/>
      <c r="L42" s="55"/>
      <c r="M42" s="55"/>
      <c r="N42" s="55"/>
    </row>
    <row r="43" spans="11:14" x14ac:dyDescent="0.25">
      <c r="K43" s="55"/>
      <c r="L43" s="55"/>
      <c r="M43" s="55"/>
      <c r="N43" s="55"/>
    </row>
    <row r="44" spans="11:14" x14ac:dyDescent="0.25">
      <c r="K44" s="55"/>
      <c r="L44" s="55"/>
      <c r="M44" s="55"/>
      <c r="N44" s="55"/>
    </row>
    <row r="45" spans="11:14" x14ac:dyDescent="0.25">
      <c r="K45" s="55"/>
      <c r="L45" s="55"/>
      <c r="M45" s="55"/>
      <c r="N45" s="55"/>
    </row>
    <row r="46" spans="11:14" x14ac:dyDescent="0.25">
      <c r="K46" s="55"/>
      <c r="L46" s="55"/>
      <c r="M46" s="55"/>
      <c r="N46" s="55"/>
    </row>
    <row r="47" spans="11:14" x14ac:dyDescent="0.25">
      <c r="K47" s="55"/>
      <c r="L47" s="55"/>
      <c r="M47" s="55"/>
      <c r="N47" s="55"/>
    </row>
    <row r="48" spans="11:14" x14ac:dyDescent="0.25">
      <c r="K48" s="55"/>
      <c r="L48" s="55"/>
      <c r="M48" s="55"/>
      <c r="N48" s="55"/>
    </row>
    <row r="49" spans="11:14" x14ac:dyDescent="0.25">
      <c r="K49" s="55"/>
      <c r="L49" s="55"/>
      <c r="M49" s="55"/>
      <c r="N49" s="55"/>
    </row>
    <row r="50" spans="11:14" x14ac:dyDescent="0.25">
      <c r="K50" s="55"/>
      <c r="L50" s="55"/>
      <c r="M50" s="55"/>
      <c r="N50" s="55"/>
    </row>
    <row r="51" spans="11:14" x14ac:dyDescent="0.25">
      <c r="K51" s="55"/>
      <c r="L51" s="55"/>
      <c r="M51" s="55"/>
      <c r="N51" s="55"/>
    </row>
    <row r="52" spans="11:14" x14ac:dyDescent="0.25">
      <c r="K52" s="55"/>
      <c r="L52" s="55"/>
      <c r="M52" s="55"/>
      <c r="N52" s="55"/>
    </row>
    <row r="53" spans="11:14" x14ac:dyDescent="0.25">
      <c r="K53" s="55"/>
      <c r="L53" s="55"/>
      <c r="M53" s="55"/>
      <c r="N53" s="55"/>
    </row>
    <row r="54" spans="11:14" x14ac:dyDescent="0.25">
      <c r="K54" s="55"/>
      <c r="L54" s="55"/>
      <c r="M54" s="55"/>
      <c r="N54" s="55"/>
    </row>
    <row r="55" spans="11:14" x14ac:dyDescent="0.25">
      <c r="K55" s="55"/>
      <c r="L55" s="55"/>
      <c r="M55" s="55"/>
      <c r="N55" s="55"/>
    </row>
    <row r="56" spans="11:14" x14ac:dyDescent="0.25">
      <c r="K56" s="55"/>
      <c r="L56" s="55"/>
      <c r="M56" s="55"/>
      <c r="N56" s="55"/>
    </row>
    <row r="57" spans="11:14" x14ac:dyDescent="0.25">
      <c r="K57" s="55"/>
      <c r="L57" s="55"/>
      <c r="M57" s="55"/>
      <c r="N57" s="55"/>
    </row>
    <row r="58" spans="11:14" x14ac:dyDescent="0.25">
      <c r="K58" s="55"/>
      <c r="L58" s="55"/>
      <c r="M58" s="55"/>
      <c r="N58" s="55"/>
    </row>
    <row r="59" spans="11:14" x14ac:dyDescent="0.25">
      <c r="K59" s="55"/>
      <c r="L59" s="55"/>
      <c r="M59" s="55"/>
      <c r="N59" s="55"/>
    </row>
  </sheetData>
  <phoneticPr fontId="22" type="noConversion"/>
  <pageMargins left="0.7" right="0.7" top="0.75" bottom="0.75" header="0.3" footer="0.3"/>
  <pageSetup orientation="portrait" r:id="rId1"/>
  <customProperties>
    <customPr name="GU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820FF-15C6-42DF-BDFC-E12CC6716BB3}">
  <dimension ref="H2:AB25"/>
  <sheetViews>
    <sheetView workbookViewId="0"/>
  </sheetViews>
  <sheetFormatPr defaultColWidth="9.140625" defaultRowHeight="15" x14ac:dyDescent="0.25"/>
  <cols>
    <col min="1" max="7" width="9.140625" style="28"/>
    <col min="8" max="8" width="4" style="27" customWidth="1"/>
    <col min="9" max="9" width="9.140625" style="28" customWidth="1"/>
    <col min="10" max="10" width="18" style="28" customWidth="1"/>
    <col min="11" max="11" width="11.7109375" style="28" customWidth="1"/>
    <col min="12" max="12" width="11.28515625" style="28" customWidth="1"/>
    <col min="13" max="13" width="10" style="28" customWidth="1"/>
    <col min="14" max="14" width="9.140625" style="28"/>
    <col min="15" max="16" width="9.140625" style="28" customWidth="1"/>
    <col min="17" max="17" width="9.140625" style="28"/>
    <col min="18" max="18" width="8.5703125" style="28" customWidth="1"/>
    <col min="19" max="19" width="8.5703125" style="28" bestFit="1" customWidth="1"/>
    <col min="20" max="16384" width="9.140625" style="28"/>
  </cols>
  <sheetData>
    <row r="2" spans="10:28" x14ac:dyDescent="0.25">
      <c r="J2" s="29" t="s">
        <v>188</v>
      </c>
    </row>
    <row r="3" spans="10:28" x14ac:dyDescent="0.25">
      <c r="J3" s="30" t="s">
        <v>42</v>
      </c>
      <c r="K3" s="91"/>
      <c r="L3" s="91"/>
      <c r="M3" s="91"/>
      <c r="N3" s="91"/>
      <c r="O3" s="91"/>
      <c r="P3" s="91"/>
      <c r="Q3" s="91"/>
      <c r="R3" s="91"/>
    </row>
    <row r="4" spans="10:28" x14ac:dyDescent="0.25">
      <c r="J4" s="91"/>
      <c r="K4" s="91"/>
      <c r="L4" s="91"/>
      <c r="M4" s="91"/>
      <c r="N4" s="91"/>
      <c r="O4" s="91"/>
      <c r="P4" s="91"/>
      <c r="Q4" s="91"/>
      <c r="R4" s="91"/>
    </row>
    <row r="5" spans="10:28" ht="30" x14ac:dyDescent="0.25">
      <c r="J5" s="96"/>
      <c r="K5" s="94"/>
      <c r="L5" s="94" t="s">
        <v>83</v>
      </c>
      <c r="M5" s="95" t="s">
        <v>84</v>
      </c>
      <c r="N5" s="91" t="s">
        <v>85</v>
      </c>
      <c r="O5" s="91"/>
      <c r="P5" s="91"/>
      <c r="Q5" s="91"/>
      <c r="R5" s="91"/>
      <c r="AB5" s="31"/>
    </row>
    <row r="6" spans="10:28" x14ac:dyDescent="0.25">
      <c r="J6" s="167" t="s">
        <v>11</v>
      </c>
      <c r="K6" s="93" t="s">
        <v>189</v>
      </c>
      <c r="L6" s="126">
        <v>29</v>
      </c>
      <c r="M6" s="91">
        <v>15</v>
      </c>
      <c r="N6" s="91">
        <v>14</v>
      </c>
      <c r="O6" s="91"/>
      <c r="P6" s="91"/>
      <c r="Q6" s="91"/>
      <c r="R6" s="91"/>
      <c r="AB6" s="31"/>
    </row>
    <row r="7" spans="10:28" x14ac:dyDescent="0.25">
      <c r="J7" s="167"/>
      <c r="K7" s="93" t="s">
        <v>190</v>
      </c>
      <c r="L7" s="126">
        <v>34</v>
      </c>
      <c r="M7" s="91">
        <v>31</v>
      </c>
      <c r="N7" s="91">
        <v>27</v>
      </c>
      <c r="O7" s="91"/>
      <c r="P7" s="91"/>
      <c r="Q7" s="91"/>
      <c r="R7" s="91"/>
    </row>
    <row r="8" spans="10:28" x14ac:dyDescent="0.25">
      <c r="J8" s="167"/>
      <c r="K8" s="93" t="s">
        <v>191</v>
      </c>
      <c r="L8" s="126">
        <v>8</v>
      </c>
      <c r="M8" s="91">
        <v>23</v>
      </c>
      <c r="N8" s="91">
        <v>28</v>
      </c>
      <c r="O8" s="91"/>
      <c r="P8" s="91"/>
      <c r="Q8" s="91"/>
      <c r="R8" s="92"/>
    </row>
    <row r="9" spans="10:28" x14ac:dyDescent="0.25">
      <c r="J9" s="167" t="s">
        <v>10</v>
      </c>
      <c r="K9" s="93" t="s">
        <v>189</v>
      </c>
      <c r="L9" s="126">
        <v>18</v>
      </c>
      <c r="M9" s="91">
        <v>11</v>
      </c>
      <c r="N9" s="91">
        <v>10</v>
      </c>
      <c r="O9" s="91"/>
      <c r="P9" s="91"/>
      <c r="Q9" s="91"/>
      <c r="R9" s="92"/>
    </row>
    <row r="10" spans="10:28" x14ac:dyDescent="0.25">
      <c r="J10" s="167"/>
      <c r="K10" s="93" t="s">
        <v>190</v>
      </c>
      <c r="L10" s="126">
        <v>20</v>
      </c>
      <c r="M10" s="91">
        <v>18</v>
      </c>
      <c r="N10" s="91">
        <v>18</v>
      </c>
      <c r="O10" s="91"/>
      <c r="P10" s="91"/>
      <c r="Q10" s="91"/>
      <c r="R10" s="92"/>
      <c r="V10" s="58"/>
    </row>
    <row r="11" spans="10:28" x14ac:dyDescent="0.25">
      <c r="J11" s="167"/>
      <c r="K11" s="93" t="s">
        <v>191</v>
      </c>
      <c r="L11" s="126">
        <v>16</v>
      </c>
      <c r="M11" s="91">
        <v>24</v>
      </c>
      <c r="N11" s="91">
        <v>24</v>
      </c>
      <c r="O11" s="91"/>
      <c r="P11" s="91"/>
      <c r="Q11" s="91"/>
      <c r="R11" s="91"/>
    </row>
    <row r="12" spans="10:28" x14ac:dyDescent="0.25">
      <c r="J12" s="167" t="s">
        <v>5</v>
      </c>
      <c r="K12" s="93" t="s">
        <v>189</v>
      </c>
      <c r="L12" s="126">
        <v>67</v>
      </c>
      <c r="M12" s="91">
        <v>44</v>
      </c>
      <c r="N12" s="91">
        <v>39</v>
      </c>
      <c r="O12" s="91"/>
      <c r="P12" s="91"/>
      <c r="Q12" s="91"/>
      <c r="R12" s="91"/>
    </row>
    <row r="13" spans="10:28" x14ac:dyDescent="0.25">
      <c r="J13" s="167"/>
      <c r="K13" s="93" t="s">
        <v>190</v>
      </c>
      <c r="L13" s="126">
        <v>3</v>
      </c>
      <c r="M13" s="91">
        <v>11</v>
      </c>
      <c r="N13" s="91">
        <v>10</v>
      </c>
      <c r="O13" s="91"/>
      <c r="P13" s="91"/>
      <c r="Q13" s="91"/>
      <c r="R13" s="91"/>
    </row>
    <row r="14" spans="10:28" x14ac:dyDescent="0.25">
      <c r="J14" s="167"/>
      <c r="K14" s="55" t="s">
        <v>191</v>
      </c>
      <c r="L14" s="123">
        <v>8</v>
      </c>
      <c r="M14" s="28">
        <v>22</v>
      </c>
      <c r="N14" s="28">
        <v>26</v>
      </c>
    </row>
    <row r="15" spans="10:28" x14ac:dyDescent="0.25">
      <c r="J15" s="167" t="s">
        <v>93</v>
      </c>
      <c r="K15" s="55" t="s">
        <v>189</v>
      </c>
      <c r="L15" s="123">
        <v>29</v>
      </c>
      <c r="M15" s="28">
        <v>17</v>
      </c>
      <c r="N15" s="28">
        <v>15</v>
      </c>
    </row>
    <row r="16" spans="10:28" x14ac:dyDescent="0.25">
      <c r="J16" s="167"/>
      <c r="K16" s="55" t="s">
        <v>190</v>
      </c>
      <c r="L16" s="123">
        <v>31</v>
      </c>
      <c r="M16" s="28">
        <v>29</v>
      </c>
      <c r="N16" s="28">
        <v>25</v>
      </c>
    </row>
    <row r="17" spans="10:14" x14ac:dyDescent="0.25">
      <c r="J17" s="167"/>
      <c r="K17" s="55" t="s">
        <v>191</v>
      </c>
      <c r="L17" s="123">
        <v>5</v>
      </c>
      <c r="M17" s="28">
        <v>16</v>
      </c>
      <c r="N17" s="28">
        <v>21</v>
      </c>
    </row>
    <row r="18" spans="10:14" x14ac:dyDescent="0.25">
      <c r="J18" s="89"/>
      <c r="K18" s="55"/>
      <c r="L18" s="55"/>
    </row>
    <row r="19" spans="10:14" x14ac:dyDescent="0.25">
      <c r="J19" s="89"/>
      <c r="K19" s="55"/>
      <c r="L19" s="55"/>
    </row>
    <row r="20" spans="10:14" x14ac:dyDescent="0.25">
      <c r="J20" s="89"/>
      <c r="K20" s="55"/>
      <c r="L20" s="55"/>
    </row>
    <row r="21" spans="10:14" x14ac:dyDescent="0.25">
      <c r="J21" s="89"/>
      <c r="K21" s="55"/>
      <c r="L21" s="55"/>
    </row>
    <row r="22" spans="10:14" x14ac:dyDescent="0.25">
      <c r="J22" s="89"/>
      <c r="K22" s="55"/>
      <c r="L22" s="55"/>
    </row>
    <row r="23" spans="10:14" x14ac:dyDescent="0.25">
      <c r="J23" s="89"/>
      <c r="K23" s="55"/>
      <c r="L23" s="55"/>
    </row>
    <row r="24" spans="10:14" x14ac:dyDescent="0.25">
      <c r="J24" s="89"/>
      <c r="K24" s="55"/>
      <c r="L24" s="55"/>
    </row>
    <row r="25" spans="10:14" x14ac:dyDescent="0.25">
      <c r="J25" s="89"/>
      <c r="K25" s="55"/>
      <c r="L25" s="55"/>
    </row>
  </sheetData>
  <mergeCells count="4">
    <mergeCell ref="J6:J8"/>
    <mergeCell ref="J9:J11"/>
    <mergeCell ref="J12:J14"/>
    <mergeCell ref="J15:J17"/>
  </mergeCells>
  <pageMargins left="0.7" right="0.7" top="0.75" bottom="0.75" header="0.3" footer="0.3"/>
  <pageSetup orientation="portrait" r:id="rId1"/>
  <customProperties>
    <customPr name="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6004D-9420-465B-817E-030415DCA705}">
  <dimension ref="H2:BE121"/>
  <sheetViews>
    <sheetView workbookViewId="0"/>
  </sheetViews>
  <sheetFormatPr defaultColWidth="9.140625" defaultRowHeight="15" x14ac:dyDescent="0.25"/>
  <cols>
    <col min="1" max="7" width="9.140625" style="28"/>
    <col min="8" max="8" width="4" style="27" customWidth="1"/>
    <col min="9" max="9" width="9.140625" style="28" customWidth="1"/>
    <col min="10" max="10" width="15.7109375" style="28" customWidth="1"/>
    <col min="11" max="11" width="6" style="28" bestFit="1" customWidth="1"/>
    <col min="12" max="12" width="8.5703125" style="28" bestFit="1" customWidth="1"/>
    <col min="13" max="13" width="11.5703125" style="28" bestFit="1" customWidth="1"/>
    <col min="14" max="14" width="18.140625" style="28" bestFit="1" customWidth="1"/>
    <col min="15" max="15" width="5.42578125" style="28" bestFit="1" customWidth="1"/>
    <col min="16" max="16" width="15.140625" style="28" bestFit="1" customWidth="1"/>
    <col min="17" max="17" width="6" style="28" bestFit="1" customWidth="1"/>
    <col min="18" max="18" width="8.5703125" style="28" bestFit="1" customWidth="1"/>
    <col min="19" max="19" width="11.5703125" style="28" bestFit="1" customWidth="1"/>
    <col min="20" max="20" width="18.140625" style="28" bestFit="1" customWidth="1"/>
    <col min="21" max="22" width="5.42578125" style="28" bestFit="1" customWidth="1"/>
    <col min="23" max="23" width="4.5703125" style="28" bestFit="1" customWidth="1"/>
    <col min="24" max="24" width="5.42578125" style="28" bestFit="1" customWidth="1"/>
    <col min="25" max="25" width="4.5703125" style="28" bestFit="1" customWidth="1"/>
    <col min="26" max="26" width="5.42578125" style="28" bestFit="1" customWidth="1"/>
    <col min="27" max="31" width="4.5703125" style="28" bestFit="1" customWidth="1"/>
    <col min="32" max="32" width="5.42578125" style="28" bestFit="1" customWidth="1"/>
    <col min="33" max="34" width="4.5703125" style="28" bestFit="1" customWidth="1"/>
    <col min="35" max="35" width="5.42578125" style="28" bestFit="1" customWidth="1"/>
    <col min="36" max="38" width="4.5703125" style="28" bestFit="1" customWidth="1"/>
    <col min="39" max="39" width="5.42578125" style="28" bestFit="1" customWidth="1"/>
    <col min="40" max="40" width="4.5703125" style="28" bestFit="1" customWidth="1"/>
    <col min="41" max="41" width="9.140625" style="28"/>
    <col min="42" max="45" width="9.140625" style="28" customWidth="1"/>
    <col min="46" max="46" width="9.140625" style="28"/>
    <col min="47" max="47" width="8.5703125" style="28" customWidth="1"/>
    <col min="48" max="48" width="8.5703125" style="28" bestFit="1" customWidth="1"/>
    <col min="49" max="16384" width="9.140625" style="28"/>
  </cols>
  <sheetData>
    <row r="2" spans="10:57" x14ac:dyDescent="0.25">
      <c r="J2" s="29" t="s">
        <v>91</v>
      </c>
    </row>
    <row r="3" spans="10:57" x14ac:dyDescent="0.25">
      <c r="J3" s="30" t="s">
        <v>78</v>
      </c>
    </row>
    <row r="4" spans="10:57" x14ac:dyDescent="0.25">
      <c r="AP4" s="31"/>
      <c r="AT4" s="31"/>
      <c r="BE4" s="31"/>
    </row>
    <row r="5" spans="10:57" x14ac:dyDescent="0.25">
      <c r="J5" s="31" t="s">
        <v>94</v>
      </c>
      <c r="P5" s="31" t="s">
        <v>138</v>
      </c>
      <c r="AP5" s="31"/>
      <c r="AT5" s="31"/>
    </row>
    <row r="6" spans="10:57" x14ac:dyDescent="0.25">
      <c r="J6" s="31"/>
      <c r="P6" s="31"/>
      <c r="U6" s="79"/>
      <c r="V6" s="79"/>
      <c r="W6" s="79"/>
      <c r="X6" s="79"/>
      <c r="Y6" s="79"/>
      <c r="Z6" s="79"/>
      <c r="AA6" s="79"/>
      <c r="AB6" s="79"/>
      <c r="AC6" s="79"/>
      <c r="AD6" s="79"/>
      <c r="AE6" s="79"/>
      <c r="AF6" s="79"/>
      <c r="AG6" s="79"/>
      <c r="AH6" s="79"/>
      <c r="AI6" s="79"/>
      <c r="AJ6" s="79"/>
      <c r="AK6" s="79"/>
      <c r="AL6" s="79"/>
      <c r="AM6" s="79"/>
      <c r="AN6" s="79"/>
      <c r="AP6" s="55"/>
      <c r="AQ6" s="79"/>
      <c r="AR6" s="84"/>
      <c r="AS6" s="79"/>
    </row>
    <row r="7" spans="10:57" x14ac:dyDescent="0.25">
      <c r="J7" s="33" t="s">
        <v>34</v>
      </c>
      <c r="K7" s="33" t="s">
        <v>40</v>
      </c>
      <c r="L7" s="33" t="s">
        <v>26</v>
      </c>
      <c r="M7" s="33" t="s">
        <v>27</v>
      </c>
      <c r="N7" s="33" t="s">
        <v>28</v>
      </c>
      <c r="O7" s="79"/>
      <c r="P7" s="33" t="s">
        <v>34</v>
      </c>
      <c r="Q7" s="33" t="s">
        <v>40</v>
      </c>
      <c r="R7" s="33" t="s">
        <v>26</v>
      </c>
      <c r="S7" s="33" t="s">
        <v>27</v>
      </c>
      <c r="T7" s="33" t="s">
        <v>28</v>
      </c>
      <c r="U7" s="55"/>
      <c r="V7" s="55"/>
      <c r="W7" s="55"/>
      <c r="X7" s="55"/>
      <c r="Y7" s="55"/>
      <c r="Z7" s="55"/>
      <c r="AA7" s="55"/>
      <c r="AB7" s="55"/>
      <c r="AC7" s="55"/>
      <c r="AD7" s="55"/>
      <c r="AE7" s="55"/>
      <c r="AF7" s="55"/>
      <c r="AG7" s="55"/>
      <c r="AH7" s="55"/>
      <c r="AI7" s="55"/>
      <c r="AJ7" s="55"/>
      <c r="AK7" s="55"/>
      <c r="AL7" s="55"/>
      <c r="AM7" s="55"/>
      <c r="AN7" s="55"/>
      <c r="AO7" s="55"/>
      <c r="AP7" s="55"/>
      <c r="AQ7" s="55"/>
      <c r="AR7" s="55"/>
      <c r="AS7" s="84"/>
      <c r="AW7" s="32"/>
      <c r="AX7" s="32"/>
      <c r="AY7" s="32"/>
    </row>
    <row r="8" spans="10:57" x14ac:dyDescent="0.25">
      <c r="J8" s="166" t="s">
        <v>11</v>
      </c>
      <c r="K8" s="86" t="s">
        <v>36</v>
      </c>
      <c r="L8" s="55">
        <v>-2.91</v>
      </c>
      <c r="M8" s="55">
        <v>-3.05</v>
      </c>
      <c r="N8" s="55">
        <v>-2.73</v>
      </c>
      <c r="O8" s="55"/>
      <c r="P8" s="166" t="s">
        <v>11</v>
      </c>
      <c r="Q8" s="86" t="s">
        <v>36</v>
      </c>
      <c r="R8" s="55">
        <v>-0.27</v>
      </c>
      <c r="S8" s="55">
        <v>-0.28000000000000003</v>
      </c>
      <c r="T8" s="55">
        <v>-0.25</v>
      </c>
      <c r="U8" s="55"/>
      <c r="V8" s="55"/>
      <c r="W8" s="55"/>
      <c r="X8" s="55"/>
      <c r="Y8" s="55"/>
      <c r="Z8" s="55"/>
      <c r="AA8" s="55"/>
      <c r="AB8" s="55"/>
      <c r="AC8" s="55"/>
      <c r="AD8" s="55"/>
      <c r="AE8" s="55"/>
      <c r="AF8" s="55"/>
      <c r="AG8" s="55"/>
      <c r="AH8" s="55"/>
      <c r="AI8" s="55"/>
      <c r="AJ8" s="55"/>
      <c r="AK8" s="55"/>
      <c r="AL8" s="55"/>
      <c r="AM8" s="55"/>
      <c r="AN8" s="55"/>
      <c r="AO8" s="55"/>
      <c r="AP8" s="55"/>
      <c r="AQ8" s="55"/>
      <c r="AR8" s="55"/>
      <c r="AS8" s="84"/>
    </row>
    <row r="9" spans="10:57" x14ac:dyDescent="0.25">
      <c r="J9" s="166"/>
      <c r="K9" s="86" t="s">
        <v>37</v>
      </c>
      <c r="L9" s="55">
        <v>2.16</v>
      </c>
      <c r="M9" s="55">
        <v>2.1800000000000002</v>
      </c>
      <c r="N9" s="55">
        <v>2.96</v>
      </c>
      <c r="O9" s="55"/>
      <c r="P9" s="166"/>
      <c r="Q9" s="86" t="s">
        <v>37</v>
      </c>
      <c r="R9" s="55">
        <v>0.1</v>
      </c>
      <c r="S9" s="55">
        <v>0.12</v>
      </c>
      <c r="T9" s="55">
        <v>0.15</v>
      </c>
      <c r="U9" s="55"/>
      <c r="V9" s="55"/>
      <c r="W9" s="55"/>
      <c r="X9" s="55"/>
      <c r="Y9" s="55"/>
      <c r="Z9" s="55"/>
      <c r="AA9" s="55"/>
      <c r="AB9" s="55"/>
      <c r="AC9" s="55"/>
      <c r="AD9" s="55"/>
      <c r="AE9" s="55"/>
      <c r="AF9" s="55"/>
      <c r="AG9" s="55"/>
      <c r="AH9" s="55"/>
      <c r="AI9" s="55"/>
      <c r="AJ9" s="55"/>
      <c r="AK9" s="55"/>
      <c r="AL9" s="55"/>
      <c r="AM9" s="55"/>
      <c r="AN9" s="55"/>
      <c r="AO9" s="55"/>
      <c r="AP9" s="55"/>
      <c r="AQ9" s="55"/>
      <c r="AR9" s="55"/>
      <c r="AS9" s="85"/>
    </row>
    <row r="10" spans="10:57" x14ac:dyDescent="0.25">
      <c r="J10" s="166"/>
      <c r="K10" s="86" t="s">
        <v>92</v>
      </c>
      <c r="L10" s="55">
        <v>-4.2699999999999996</v>
      </c>
      <c r="M10" s="55">
        <v>-1.31</v>
      </c>
      <c r="N10" s="55">
        <v>-1.64</v>
      </c>
      <c r="O10" s="55"/>
      <c r="P10" s="166"/>
      <c r="Q10" s="86" t="s">
        <v>92</v>
      </c>
      <c r="R10" s="55">
        <v>-0.06</v>
      </c>
      <c r="S10" s="55">
        <v>0.96</v>
      </c>
      <c r="T10" s="55">
        <v>0.03</v>
      </c>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pans="10:57" x14ac:dyDescent="0.25">
      <c r="J11" s="166" t="s">
        <v>10</v>
      </c>
      <c r="K11" s="86" t="s">
        <v>36</v>
      </c>
      <c r="L11" s="55">
        <v>-0.86</v>
      </c>
      <c r="M11" s="55">
        <v>-0.86</v>
      </c>
      <c r="N11" s="55">
        <v>-0.86</v>
      </c>
      <c r="O11" s="55"/>
      <c r="P11" s="166" t="s">
        <v>10</v>
      </c>
      <c r="Q11" s="86" t="s">
        <v>36</v>
      </c>
      <c r="R11" s="55">
        <v>-0.13</v>
      </c>
      <c r="S11" s="55">
        <v>-0.13</v>
      </c>
      <c r="T11" s="55">
        <v>-0.13</v>
      </c>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row r="12" spans="10:57" x14ac:dyDescent="0.25">
      <c r="J12" s="166"/>
      <c r="K12" s="86" t="s">
        <v>37</v>
      </c>
      <c r="L12" s="55">
        <v>1.86</v>
      </c>
      <c r="M12" s="55">
        <v>2.2799999999999998</v>
      </c>
      <c r="N12" s="55">
        <v>3.05</v>
      </c>
      <c r="O12" s="55"/>
      <c r="P12" s="166"/>
      <c r="Q12" s="86" t="s">
        <v>37</v>
      </c>
      <c r="R12" s="55">
        <v>0.09</v>
      </c>
      <c r="S12" s="55">
        <v>0.12</v>
      </c>
      <c r="T12" s="55">
        <v>0.16</v>
      </c>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row>
    <row r="13" spans="10:57" x14ac:dyDescent="0.25">
      <c r="J13" s="166"/>
      <c r="K13" s="86" t="s">
        <v>92</v>
      </c>
      <c r="L13" s="55">
        <v>-5.84</v>
      </c>
      <c r="M13" s="55">
        <v>-2.27</v>
      </c>
      <c r="N13" s="55">
        <v>-1.75</v>
      </c>
      <c r="O13" s="55"/>
      <c r="P13" s="166"/>
      <c r="Q13" s="86" t="s">
        <v>92</v>
      </c>
      <c r="R13" s="55">
        <v>-0.56999999999999995</v>
      </c>
      <c r="S13" s="55">
        <v>1.21</v>
      </c>
      <c r="T13" s="55">
        <v>-0.44</v>
      </c>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row>
    <row r="14" spans="10:57" x14ac:dyDescent="0.25">
      <c r="J14" s="169" t="s">
        <v>5</v>
      </c>
      <c r="K14" s="86" t="s">
        <v>36</v>
      </c>
      <c r="L14" s="55">
        <v>-4.4000000000000004</v>
      </c>
      <c r="M14" s="55">
        <v>-4.3899999999999997</v>
      </c>
      <c r="N14" s="55">
        <v>-4.43</v>
      </c>
      <c r="O14" s="55"/>
      <c r="P14" s="169" t="s">
        <v>5</v>
      </c>
      <c r="Q14" s="86" t="s">
        <v>36</v>
      </c>
      <c r="R14" s="55">
        <v>-1.31</v>
      </c>
      <c r="S14" s="55">
        <v>-1.3</v>
      </c>
      <c r="T14" s="55">
        <v>-1.28</v>
      </c>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row>
    <row r="15" spans="10:57" x14ac:dyDescent="0.25">
      <c r="J15" s="169"/>
      <c r="K15" s="86" t="s">
        <v>37</v>
      </c>
      <c r="L15" s="55">
        <v>4.13</v>
      </c>
      <c r="M15" s="55">
        <v>3.8</v>
      </c>
      <c r="N15" s="55">
        <v>6.56</v>
      </c>
      <c r="O15" s="55"/>
      <c r="P15" s="169"/>
      <c r="Q15" s="86" t="s">
        <v>37</v>
      </c>
      <c r="R15" s="55">
        <v>0.63</v>
      </c>
      <c r="S15" s="55">
        <v>0.67</v>
      </c>
      <c r="T15" s="55">
        <v>0.9</v>
      </c>
      <c r="U15" s="55"/>
      <c r="V15" s="55"/>
      <c r="W15" s="55"/>
      <c r="X15" s="55"/>
      <c r="Y15" s="55"/>
      <c r="Z15" s="55"/>
      <c r="AA15" s="55"/>
      <c r="AB15" s="55"/>
      <c r="AC15" s="55"/>
      <c r="AD15" s="55"/>
      <c r="AE15" s="55"/>
      <c r="AF15" s="55"/>
      <c r="AG15" s="55"/>
      <c r="AH15" s="55"/>
      <c r="AI15" s="55"/>
      <c r="AJ15" s="55"/>
      <c r="AK15" s="55"/>
      <c r="AL15" s="55"/>
      <c r="AM15" s="55"/>
      <c r="AN15" s="55"/>
      <c r="AP15" s="55"/>
      <c r="AQ15" s="55"/>
      <c r="AR15" s="55"/>
      <c r="AS15" s="55"/>
    </row>
    <row r="16" spans="10:57" x14ac:dyDescent="0.25">
      <c r="J16" s="169"/>
      <c r="K16" s="86" t="s">
        <v>92</v>
      </c>
      <c r="L16" s="55">
        <v>-5.07</v>
      </c>
      <c r="M16" s="55">
        <v>-1.94</v>
      </c>
      <c r="N16" s="55">
        <v>0.81</v>
      </c>
      <c r="O16" s="55"/>
      <c r="P16" s="169"/>
      <c r="Q16" s="86" t="s">
        <v>92</v>
      </c>
      <c r="R16" s="55">
        <v>0.47</v>
      </c>
      <c r="S16" s="55">
        <v>1.7</v>
      </c>
      <c r="T16" s="55">
        <v>0.96</v>
      </c>
      <c r="U16" s="55"/>
      <c r="V16" s="55"/>
      <c r="W16" s="55"/>
      <c r="X16" s="55"/>
      <c r="Y16" s="55"/>
      <c r="Z16" s="55"/>
      <c r="AA16" s="55"/>
      <c r="AB16" s="55"/>
      <c r="AC16" s="55"/>
      <c r="AD16" s="55"/>
      <c r="AE16" s="55"/>
      <c r="AF16" s="55"/>
      <c r="AG16" s="55"/>
      <c r="AH16" s="55"/>
      <c r="AI16" s="55"/>
      <c r="AJ16" s="55"/>
      <c r="AK16" s="55"/>
      <c r="AL16" s="55"/>
      <c r="AM16" s="55"/>
      <c r="AN16" s="55"/>
      <c r="AP16" s="55"/>
      <c r="AQ16" s="55"/>
      <c r="AR16" s="55"/>
      <c r="AS16" s="55"/>
    </row>
    <row r="17" spans="10:45" x14ac:dyDescent="0.25">
      <c r="J17" s="168" t="s">
        <v>93</v>
      </c>
      <c r="K17" s="86" t="s">
        <v>36</v>
      </c>
      <c r="L17" s="55">
        <v>-6.8</v>
      </c>
      <c r="M17" s="55">
        <v>-6.49</v>
      </c>
      <c r="N17" s="55">
        <v>-6.74</v>
      </c>
      <c r="O17" s="55"/>
      <c r="P17" s="168" t="s">
        <v>93</v>
      </c>
      <c r="Q17" s="86" t="s">
        <v>36</v>
      </c>
      <c r="R17" s="55">
        <v>-0.45</v>
      </c>
      <c r="S17" s="55">
        <v>-0.44</v>
      </c>
      <c r="T17" s="55">
        <v>-0.43</v>
      </c>
      <c r="U17" s="55"/>
      <c r="V17" s="55"/>
      <c r="W17" s="55"/>
      <c r="X17" s="55"/>
      <c r="Y17" s="55"/>
      <c r="Z17" s="55"/>
      <c r="AA17" s="55"/>
      <c r="AB17" s="55"/>
      <c r="AC17" s="55"/>
      <c r="AD17" s="55"/>
      <c r="AE17" s="55"/>
      <c r="AF17" s="55"/>
      <c r="AG17" s="55"/>
      <c r="AH17" s="55"/>
      <c r="AI17" s="55"/>
      <c r="AJ17" s="55"/>
      <c r="AK17" s="55"/>
      <c r="AL17" s="55"/>
      <c r="AM17" s="55"/>
      <c r="AN17" s="55"/>
      <c r="AP17" s="55"/>
      <c r="AQ17" s="55"/>
      <c r="AR17" s="55"/>
      <c r="AS17" s="55"/>
    </row>
    <row r="18" spans="10:45" x14ac:dyDescent="0.25">
      <c r="J18" s="168"/>
      <c r="K18" s="86" t="s">
        <v>37</v>
      </c>
      <c r="L18" s="55">
        <v>2.95</v>
      </c>
      <c r="M18" s="55">
        <v>3.47</v>
      </c>
      <c r="N18" s="55">
        <v>6.56</v>
      </c>
      <c r="O18" s="55"/>
      <c r="P18" s="168"/>
      <c r="Q18" s="86" t="s">
        <v>37</v>
      </c>
      <c r="R18" s="55">
        <v>0.15</v>
      </c>
      <c r="S18" s="55">
        <v>0.2</v>
      </c>
      <c r="T18" s="55">
        <v>0.36</v>
      </c>
      <c r="U18" s="55"/>
      <c r="V18" s="55"/>
      <c r="W18" s="55"/>
      <c r="X18" s="55"/>
      <c r="Y18" s="55"/>
      <c r="Z18" s="55"/>
      <c r="AA18" s="55"/>
      <c r="AB18" s="55"/>
      <c r="AC18" s="55"/>
      <c r="AD18" s="55"/>
      <c r="AE18" s="55"/>
      <c r="AF18" s="55"/>
      <c r="AG18" s="55"/>
      <c r="AH18" s="55"/>
      <c r="AI18" s="55"/>
      <c r="AJ18" s="55"/>
      <c r="AK18" s="55"/>
      <c r="AL18" s="55"/>
      <c r="AM18" s="55"/>
      <c r="AN18" s="55"/>
      <c r="AP18" s="55"/>
      <c r="AQ18" s="55"/>
      <c r="AR18" s="55"/>
      <c r="AS18" s="55"/>
    </row>
    <row r="19" spans="10:45" x14ac:dyDescent="0.25">
      <c r="J19" s="168"/>
      <c r="K19" s="86" t="s">
        <v>92</v>
      </c>
      <c r="L19" s="55">
        <v>-11.21</v>
      </c>
      <c r="M19" s="55">
        <v>-8.1199999999999992</v>
      </c>
      <c r="N19" s="55">
        <v>-2.92</v>
      </c>
      <c r="O19" s="55"/>
      <c r="P19" s="168"/>
      <c r="Q19" s="86" t="s">
        <v>92</v>
      </c>
      <c r="R19" s="55">
        <v>-0.71</v>
      </c>
      <c r="S19" s="55">
        <v>2.16</v>
      </c>
      <c r="T19" s="55">
        <v>0.04</v>
      </c>
      <c r="U19" s="55"/>
      <c r="V19" s="55"/>
      <c r="W19" s="55"/>
      <c r="X19" s="55"/>
      <c r="Y19" s="55"/>
      <c r="Z19" s="55"/>
      <c r="AA19" s="55"/>
      <c r="AB19" s="55"/>
      <c r="AC19" s="55"/>
      <c r="AD19" s="55"/>
      <c r="AE19" s="55"/>
      <c r="AF19" s="55"/>
      <c r="AG19" s="55"/>
      <c r="AH19" s="55"/>
      <c r="AI19" s="55"/>
      <c r="AJ19" s="55"/>
      <c r="AK19" s="55"/>
      <c r="AL19" s="55"/>
      <c r="AM19" s="55"/>
      <c r="AN19" s="55"/>
      <c r="AP19" s="55"/>
      <c r="AQ19" s="55"/>
      <c r="AR19" s="55"/>
      <c r="AS19" s="55"/>
    </row>
    <row r="20" spans="10:45" x14ac:dyDescent="0.2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P20" s="55"/>
      <c r="AQ20" s="55"/>
      <c r="AR20" s="55"/>
      <c r="AS20" s="55"/>
    </row>
    <row r="21" spans="10:45" x14ac:dyDescent="0.2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P21" s="55"/>
      <c r="AQ21" s="55"/>
      <c r="AR21" s="55"/>
      <c r="AS21" s="55"/>
    </row>
    <row r="22" spans="10:45" x14ac:dyDescent="0.2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P22" s="55"/>
      <c r="AQ22" s="55"/>
      <c r="AR22" s="55"/>
      <c r="AS22" s="55"/>
    </row>
    <row r="23" spans="10:45" x14ac:dyDescent="0.2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P23" s="55"/>
      <c r="AQ23" s="55"/>
      <c r="AR23" s="55"/>
      <c r="AS23" s="55"/>
    </row>
    <row r="24" spans="10:45" x14ac:dyDescent="0.2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P24" s="55"/>
      <c r="AQ24" s="55"/>
      <c r="AR24" s="55"/>
      <c r="AS24" s="55"/>
    </row>
    <row r="25" spans="10:45" x14ac:dyDescent="0.2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P25" s="55"/>
      <c r="AQ25" s="55"/>
      <c r="AR25" s="55"/>
      <c r="AS25" s="55"/>
    </row>
    <row r="26" spans="10:45" x14ac:dyDescent="0.2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P26" s="55"/>
      <c r="AQ26" s="55"/>
      <c r="AR26" s="55"/>
      <c r="AS26" s="55"/>
    </row>
    <row r="27" spans="10:45" x14ac:dyDescent="0.2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P27" s="55"/>
      <c r="AQ27" s="55"/>
      <c r="AR27" s="55"/>
      <c r="AS27" s="55"/>
    </row>
    <row r="28" spans="10:45" x14ac:dyDescent="0.2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P28" s="55"/>
      <c r="AQ28" s="55"/>
      <c r="AR28" s="55"/>
      <c r="AS28" s="55"/>
    </row>
    <row r="29" spans="10:45" x14ac:dyDescent="0.2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P29" s="55"/>
      <c r="AQ29" s="55"/>
      <c r="AR29" s="55"/>
      <c r="AS29" s="55"/>
    </row>
    <row r="30" spans="10:45" x14ac:dyDescent="0.2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P30" s="55"/>
      <c r="AQ30" s="55"/>
      <c r="AR30" s="55"/>
      <c r="AS30" s="55"/>
    </row>
    <row r="31" spans="10:45" x14ac:dyDescent="0.2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P31" s="55"/>
      <c r="AQ31" s="55"/>
      <c r="AR31" s="55"/>
      <c r="AS31" s="55"/>
    </row>
    <row r="32" spans="10:45" x14ac:dyDescent="0.2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P32" s="55"/>
      <c r="AQ32" s="55"/>
      <c r="AR32" s="55"/>
      <c r="AS32" s="55"/>
    </row>
    <row r="33" spans="11:45" x14ac:dyDescent="0.2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P33" s="55"/>
      <c r="AQ33" s="55"/>
      <c r="AR33" s="55"/>
      <c r="AS33" s="55"/>
    </row>
    <row r="34" spans="11:45" x14ac:dyDescent="0.2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P34" s="55"/>
      <c r="AQ34" s="55"/>
      <c r="AR34" s="55"/>
      <c r="AS34" s="55"/>
    </row>
    <row r="35" spans="11:45" x14ac:dyDescent="0.2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P35" s="55"/>
      <c r="AQ35" s="55"/>
      <c r="AR35" s="55"/>
      <c r="AS35" s="55"/>
    </row>
    <row r="36" spans="11:45" x14ac:dyDescent="0.2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P36" s="55"/>
      <c r="AQ36" s="55"/>
      <c r="AR36" s="55"/>
      <c r="AS36" s="55"/>
    </row>
    <row r="37" spans="11:45" x14ac:dyDescent="0.2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P37" s="55"/>
      <c r="AQ37" s="55"/>
      <c r="AR37" s="55"/>
      <c r="AS37" s="55"/>
    </row>
    <row r="38" spans="11:45" x14ac:dyDescent="0.2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P38" s="55"/>
      <c r="AQ38" s="55"/>
      <c r="AR38" s="55"/>
      <c r="AS38" s="55"/>
    </row>
    <row r="39" spans="11:45" x14ac:dyDescent="0.2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P39" s="55"/>
      <c r="AQ39" s="55"/>
      <c r="AR39" s="55"/>
      <c r="AS39" s="55"/>
    </row>
    <row r="40" spans="11:45" x14ac:dyDescent="0.2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P40" s="55"/>
      <c r="AQ40" s="55"/>
      <c r="AR40" s="55"/>
      <c r="AS40" s="55"/>
    </row>
    <row r="41" spans="11:45" x14ac:dyDescent="0.2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P41" s="55"/>
      <c r="AQ41" s="55"/>
      <c r="AR41" s="55"/>
      <c r="AS41" s="55"/>
    </row>
    <row r="42" spans="11:45" x14ac:dyDescent="0.2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P42" s="55"/>
      <c r="AQ42" s="55"/>
      <c r="AR42" s="55"/>
      <c r="AS42" s="55"/>
    </row>
    <row r="43" spans="11:45" x14ac:dyDescent="0.2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P43" s="55"/>
      <c r="AQ43" s="55"/>
      <c r="AR43" s="55"/>
      <c r="AS43" s="55"/>
    </row>
    <row r="44" spans="11:45" x14ac:dyDescent="0.2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P44" s="55"/>
      <c r="AQ44" s="55"/>
      <c r="AR44" s="55"/>
      <c r="AS44" s="55"/>
    </row>
    <row r="45" spans="11:45" x14ac:dyDescent="0.2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P45" s="55"/>
      <c r="AQ45" s="55"/>
      <c r="AR45" s="55"/>
      <c r="AS45" s="55"/>
    </row>
    <row r="46" spans="11:45" x14ac:dyDescent="0.2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P46" s="55"/>
      <c r="AQ46" s="55"/>
      <c r="AR46" s="55"/>
      <c r="AS46" s="55"/>
    </row>
    <row r="47" spans="11:45" x14ac:dyDescent="0.2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P47" s="55"/>
      <c r="AQ47" s="55"/>
      <c r="AR47" s="55"/>
      <c r="AS47" s="55"/>
    </row>
    <row r="48" spans="11:45" x14ac:dyDescent="0.2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P48" s="55"/>
      <c r="AQ48" s="55"/>
      <c r="AR48" s="55"/>
      <c r="AS48" s="55"/>
    </row>
    <row r="49" spans="11:45" x14ac:dyDescent="0.2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P49" s="55"/>
      <c r="AQ49" s="55"/>
      <c r="AR49" s="55"/>
      <c r="AS49" s="55"/>
    </row>
    <row r="50" spans="11:45" x14ac:dyDescent="0.2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P50" s="55"/>
      <c r="AQ50" s="55"/>
      <c r="AR50" s="55"/>
      <c r="AS50" s="55"/>
    </row>
    <row r="51" spans="11:45" x14ac:dyDescent="0.2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P51" s="55"/>
      <c r="AQ51" s="55"/>
      <c r="AR51" s="55"/>
      <c r="AS51" s="55"/>
    </row>
    <row r="52" spans="11:45" x14ac:dyDescent="0.2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P52" s="55"/>
      <c r="AQ52" s="55"/>
      <c r="AR52" s="55"/>
      <c r="AS52" s="55"/>
    </row>
    <row r="53" spans="11:45" x14ac:dyDescent="0.2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P53" s="55"/>
      <c r="AQ53" s="55"/>
      <c r="AR53" s="55"/>
      <c r="AS53" s="55"/>
    </row>
    <row r="54" spans="11:45" x14ac:dyDescent="0.2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P54" s="55"/>
      <c r="AQ54" s="55"/>
      <c r="AR54" s="55"/>
      <c r="AS54" s="55"/>
    </row>
    <row r="55" spans="11:45" x14ac:dyDescent="0.2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P55" s="55"/>
      <c r="AQ55" s="55"/>
      <c r="AR55" s="55"/>
      <c r="AS55" s="55"/>
    </row>
    <row r="56" spans="11:45" x14ac:dyDescent="0.2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P56" s="55"/>
      <c r="AQ56" s="55"/>
      <c r="AR56" s="55"/>
      <c r="AS56" s="55"/>
    </row>
    <row r="57" spans="11:45" x14ac:dyDescent="0.2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P57" s="55"/>
      <c r="AQ57" s="55"/>
      <c r="AR57" s="55"/>
      <c r="AS57" s="55"/>
    </row>
    <row r="58" spans="11:45" x14ac:dyDescent="0.2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P58" s="55"/>
      <c r="AQ58" s="55"/>
      <c r="AR58" s="55"/>
      <c r="AS58" s="55"/>
    </row>
    <row r="59" spans="11:45" x14ac:dyDescent="0.2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P59" s="55"/>
      <c r="AQ59" s="55"/>
      <c r="AR59" s="55"/>
      <c r="AS59" s="55"/>
    </row>
    <row r="60" spans="11:45" x14ac:dyDescent="0.2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P60" s="55"/>
      <c r="AQ60" s="55"/>
      <c r="AR60" s="55"/>
      <c r="AS60" s="55"/>
    </row>
    <row r="61" spans="11:45" x14ac:dyDescent="0.2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P61" s="55"/>
      <c r="AQ61" s="55"/>
      <c r="AR61" s="55"/>
      <c r="AS61" s="55"/>
    </row>
    <row r="62" spans="11:45" x14ac:dyDescent="0.2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P62" s="55"/>
      <c r="AQ62" s="55"/>
      <c r="AR62" s="55"/>
      <c r="AS62" s="55"/>
    </row>
    <row r="63" spans="11:45" x14ac:dyDescent="0.2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P63" s="55"/>
      <c r="AQ63" s="55"/>
      <c r="AR63" s="55"/>
      <c r="AS63" s="55"/>
    </row>
    <row r="64" spans="11:45" x14ac:dyDescent="0.2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P64" s="55"/>
      <c r="AQ64" s="55"/>
      <c r="AR64" s="55"/>
      <c r="AS64" s="55"/>
    </row>
    <row r="65" spans="11:45" x14ac:dyDescent="0.2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P65" s="55"/>
      <c r="AQ65" s="55"/>
      <c r="AR65" s="55"/>
      <c r="AS65" s="55"/>
    </row>
    <row r="66" spans="11:45" x14ac:dyDescent="0.2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P66" s="55"/>
      <c r="AQ66" s="55"/>
      <c r="AR66" s="55"/>
      <c r="AS66" s="55"/>
    </row>
    <row r="67" spans="11:45" x14ac:dyDescent="0.2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P67" s="55"/>
      <c r="AQ67" s="55"/>
      <c r="AR67" s="55"/>
      <c r="AS67" s="55"/>
    </row>
    <row r="68" spans="11:45" x14ac:dyDescent="0.2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P68" s="55"/>
      <c r="AQ68" s="55"/>
      <c r="AR68" s="55"/>
      <c r="AS68" s="55"/>
    </row>
    <row r="69" spans="11:45" x14ac:dyDescent="0.2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P69" s="55"/>
      <c r="AQ69" s="55"/>
      <c r="AR69" s="55"/>
      <c r="AS69" s="55"/>
    </row>
    <row r="70" spans="11:45" x14ac:dyDescent="0.2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P70" s="55"/>
      <c r="AQ70" s="55"/>
      <c r="AR70" s="55"/>
      <c r="AS70" s="55"/>
    </row>
    <row r="71" spans="11:45" x14ac:dyDescent="0.2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P71" s="55"/>
      <c r="AQ71" s="55"/>
      <c r="AR71" s="55"/>
      <c r="AS71" s="55"/>
    </row>
    <row r="72" spans="11:45" x14ac:dyDescent="0.2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P72" s="55"/>
      <c r="AQ72" s="55"/>
      <c r="AR72" s="55"/>
      <c r="AS72" s="55"/>
    </row>
    <row r="73" spans="11:45" x14ac:dyDescent="0.2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P73" s="55"/>
      <c r="AQ73" s="55"/>
      <c r="AR73" s="55"/>
      <c r="AS73" s="55"/>
    </row>
    <row r="74" spans="11:45" x14ac:dyDescent="0.2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P74" s="55"/>
      <c r="AQ74" s="55"/>
      <c r="AR74" s="55"/>
      <c r="AS74" s="55"/>
    </row>
    <row r="75" spans="11:45" x14ac:dyDescent="0.2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P75" s="55"/>
      <c r="AQ75" s="55"/>
      <c r="AR75" s="55"/>
      <c r="AS75" s="55"/>
    </row>
    <row r="76" spans="11:45" x14ac:dyDescent="0.2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P76" s="55"/>
      <c r="AQ76" s="55"/>
      <c r="AR76" s="55"/>
      <c r="AS76" s="55"/>
    </row>
    <row r="77" spans="11:45" x14ac:dyDescent="0.2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P77" s="55"/>
      <c r="AQ77" s="55"/>
      <c r="AR77" s="55"/>
      <c r="AS77" s="55"/>
    </row>
    <row r="78" spans="11:45" x14ac:dyDescent="0.2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P78" s="55"/>
      <c r="AQ78" s="55"/>
      <c r="AR78" s="55"/>
      <c r="AS78" s="55"/>
    </row>
    <row r="79" spans="11:45" x14ac:dyDescent="0.2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P79" s="55"/>
      <c r="AQ79" s="55"/>
      <c r="AR79" s="55"/>
      <c r="AS79" s="55"/>
    </row>
    <row r="80" spans="11:45" x14ac:dyDescent="0.2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P80" s="55"/>
      <c r="AQ80" s="55"/>
      <c r="AR80" s="55"/>
      <c r="AS80" s="55"/>
    </row>
    <row r="81" spans="11:45" x14ac:dyDescent="0.2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P81" s="55"/>
      <c r="AQ81" s="55"/>
      <c r="AR81" s="55"/>
      <c r="AS81" s="55"/>
    </row>
    <row r="82" spans="11:45" x14ac:dyDescent="0.2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P82" s="55"/>
      <c r="AQ82" s="55"/>
      <c r="AR82" s="55"/>
      <c r="AS82" s="55"/>
    </row>
    <row r="83" spans="11:45" x14ac:dyDescent="0.2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P83" s="55"/>
      <c r="AQ83" s="55"/>
      <c r="AR83" s="55"/>
      <c r="AS83" s="55"/>
    </row>
    <row r="84" spans="11:45" x14ac:dyDescent="0.2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P84" s="55"/>
      <c r="AQ84" s="55"/>
      <c r="AR84" s="55"/>
      <c r="AS84" s="55"/>
    </row>
    <row r="85" spans="11:45" x14ac:dyDescent="0.2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P85" s="55"/>
      <c r="AQ85" s="55"/>
      <c r="AR85" s="55"/>
      <c r="AS85" s="55"/>
    </row>
    <row r="86" spans="11:45" x14ac:dyDescent="0.2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P86" s="55"/>
      <c r="AQ86" s="55"/>
      <c r="AR86" s="55"/>
      <c r="AS86" s="55"/>
    </row>
    <row r="87" spans="11:45" x14ac:dyDescent="0.25">
      <c r="K87" s="55"/>
      <c r="L87" s="55"/>
      <c r="M87" s="55"/>
      <c r="N87" s="55"/>
      <c r="O87" s="55"/>
      <c r="P87" s="55"/>
      <c r="Q87" s="55"/>
      <c r="R87" s="55"/>
      <c r="S87" s="55"/>
      <c r="T87" s="55"/>
      <c r="AP87" s="55"/>
      <c r="AQ87" s="55"/>
      <c r="AR87" s="55"/>
      <c r="AS87" s="55"/>
    </row>
    <row r="88" spans="11:45" x14ac:dyDescent="0.25">
      <c r="AP88" s="55"/>
      <c r="AQ88" s="55"/>
      <c r="AR88" s="55"/>
      <c r="AS88" s="55"/>
    </row>
    <row r="89" spans="11:45" x14ac:dyDescent="0.25">
      <c r="AP89" s="55"/>
      <c r="AQ89" s="55"/>
      <c r="AR89" s="55"/>
      <c r="AS89" s="55"/>
    </row>
    <row r="90" spans="11:45" x14ac:dyDescent="0.25">
      <c r="AP90" s="55"/>
      <c r="AQ90" s="55"/>
      <c r="AR90" s="55"/>
      <c r="AS90" s="55"/>
    </row>
    <row r="91" spans="11:45" x14ac:dyDescent="0.25">
      <c r="AP91" s="55"/>
      <c r="AQ91" s="55"/>
      <c r="AR91" s="55"/>
      <c r="AS91" s="55"/>
    </row>
    <row r="92" spans="11:45" x14ac:dyDescent="0.25">
      <c r="AP92" s="55"/>
      <c r="AQ92" s="55"/>
      <c r="AR92" s="55"/>
      <c r="AS92" s="55"/>
    </row>
    <row r="93" spans="11:45" x14ac:dyDescent="0.25">
      <c r="AP93" s="55"/>
      <c r="AQ93" s="55"/>
      <c r="AR93" s="55"/>
      <c r="AS93" s="55"/>
    </row>
    <row r="94" spans="11:45" x14ac:dyDescent="0.25">
      <c r="AP94" s="55"/>
      <c r="AQ94" s="55"/>
      <c r="AR94" s="55"/>
      <c r="AS94" s="55"/>
    </row>
    <row r="95" spans="11:45" x14ac:dyDescent="0.25">
      <c r="AP95" s="55"/>
      <c r="AQ95" s="55"/>
      <c r="AR95" s="55"/>
      <c r="AS95" s="55"/>
    </row>
    <row r="96" spans="11:45" x14ac:dyDescent="0.25">
      <c r="AP96" s="55"/>
      <c r="AQ96" s="55"/>
      <c r="AR96" s="55"/>
      <c r="AS96" s="55"/>
    </row>
    <row r="97" spans="42:45" x14ac:dyDescent="0.25">
      <c r="AP97" s="55"/>
      <c r="AQ97" s="55"/>
      <c r="AR97" s="55"/>
      <c r="AS97" s="55"/>
    </row>
    <row r="98" spans="42:45" x14ac:dyDescent="0.25">
      <c r="AP98" s="55"/>
      <c r="AQ98" s="55"/>
      <c r="AR98" s="55"/>
      <c r="AS98" s="55"/>
    </row>
    <row r="99" spans="42:45" x14ac:dyDescent="0.25">
      <c r="AP99" s="55"/>
      <c r="AQ99" s="55"/>
      <c r="AR99" s="55"/>
      <c r="AS99" s="55"/>
    </row>
    <row r="100" spans="42:45" x14ac:dyDescent="0.25">
      <c r="AP100" s="55"/>
      <c r="AQ100" s="55"/>
      <c r="AR100" s="55"/>
      <c r="AS100" s="55"/>
    </row>
    <row r="101" spans="42:45" x14ac:dyDescent="0.25">
      <c r="AP101" s="55"/>
      <c r="AQ101" s="55"/>
      <c r="AR101" s="55"/>
      <c r="AS101" s="55"/>
    </row>
    <row r="102" spans="42:45" x14ac:dyDescent="0.25">
      <c r="AP102" s="55"/>
      <c r="AQ102" s="55"/>
      <c r="AR102" s="55"/>
      <c r="AS102" s="55"/>
    </row>
    <row r="103" spans="42:45" x14ac:dyDescent="0.25">
      <c r="AP103" s="55"/>
      <c r="AQ103" s="55"/>
      <c r="AR103" s="55"/>
      <c r="AS103" s="55"/>
    </row>
    <row r="104" spans="42:45" x14ac:dyDescent="0.25">
      <c r="AP104" s="55"/>
      <c r="AQ104" s="55"/>
      <c r="AR104" s="55"/>
      <c r="AS104" s="55"/>
    </row>
    <row r="105" spans="42:45" x14ac:dyDescent="0.25">
      <c r="AP105" s="55"/>
      <c r="AQ105" s="55"/>
      <c r="AR105" s="55"/>
      <c r="AS105" s="55"/>
    </row>
    <row r="106" spans="42:45" x14ac:dyDescent="0.25">
      <c r="AP106" s="55"/>
      <c r="AQ106" s="55"/>
      <c r="AR106" s="55"/>
      <c r="AS106" s="55"/>
    </row>
    <row r="107" spans="42:45" x14ac:dyDescent="0.25">
      <c r="AP107" s="55"/>
      <c r="AQ107" s="55"/>
      <c r="AR107" s="55"/>
      <c r="AS107" s="55"/>
    </row>
    <row r="108" spans="42:45" x14ac:dyDescent="0.25">
      <c r="AP108" s="55"/>
      <c r="AQ108" s="55"/>
      <c r="AR108" s="55"/>
      <c r="AS108" s="55"/>
    </row>
    <row r="109" spans="42:45" x14ac:dyDescent="0.25">
      <c r="AP109" s="55"/>
      <c r="AQ109" s="55"/>
      <c r="AR109" s="55"/>
      <c r="AS109" s="55"/>
    </row>
    <row r="110" spans="42:45" x14ac:dyDescent="0.25">
      <c r="AP110" s="55"/>
      <c r="AQ110" s="55"/>
      <c r="AR110" s="55"/>
      <c r="AS110" s="55"/>
    </row>
    <row r="111" spans="42:45" x14ac:dyDescent="0.25">
      <c r="AP111" s="55"/>
      <c r="AQ111" s="55"/>
      <c r="AR111" s="55"/>
      <c r="AS111" s="55"/>
    </row>
    <row r="112" spans="42:45" x14ac:dyDescent="0.25">
      <c r="AP112" s="55"/>
      <c r="AQ112" s="55"/>
      <c r="AR112" s="55"/>
      <c r="AS112" s="55"/>
    </row>
    <row r="113" spans="42:45" x14ac:dyDescent="0.25">
      <c r="AP113" s="55"/>
      <c r="AQ113" s="55"/>
      <c r="AR113" s="55"/>
      <c r="AS113" s="55"/>
    </row>
    <row r="114" spans="42:45" x14ac:dyDescent="0.25">
      <c r="AP114" s="55"/>
      <c r="AQ114" s="55"/>
      <c r="AR114" s="55"/>
      <c r="AS114" s="55"/>
    </row>
    <row r="115" spans="42:45" x14ac:dyDescent="0.25">
      <c r="AP115" s="55"/>
      <c r="AQ115" s="55"/>
      <c r="AR115" s="55"/>
      <c r="AS115" s="55"/>
    </row>
    <row r="116" spans="42:45" x14ac:dyDescent="0.25">
      <c r="AP116" s="55"/>
      <c r="AQ116" s="55"/>
      <c r="AR116" s="55"/>
      <c r="AS116" s="55"/>
    </row>
    <row r="117" spans="42:45" x14ac:dyDescent="0.25">
      <c r="AP117" s="55"/>
      <c r="AQ117" s="55"/>
      <c r="AR117" s="55"/>
      <c r="AS117" s="55"/>
    </row>
    <row r="118" spans="42:45" x14ac:dyDescent="0.25">
      <c r="AP118" s="55"/>
      <c r="AQ118" s="55"/>
      <c r="AR118" s="55"/>
      <c r="AS118" s="55"/>
    </row>
    <row r="119" spans="42:45" x14ac:dyDescent="0.25">
      <c r="AP119" s="55"/>
      <c r="AQ119" s="55"/>
      <c r="AR119" s="55"/>
      <c r="AS119" s="55"/>
    </row>
    <row r="120" spans="42:45" x14ac:dyDescent="0.25">
      <c r="AP120" s="55"/>
      <c r="AQ120" s="55"/>
      <c r="AR120" s="55"/>
      <c r="AS120" s="55"/>
    </row>
    <row r="121" spans="42:45" x14ac:dyDescent="0.25">
      <c r="AP121" s="55"/>
      <c r="AQ121" s="55"/>
      <c r="AR121" s="55"/>
      <c r="AS121" s="55"/>
    </row>
  </sheetData>
  <mergeCells count="8">
    <mergeCell ref="J17:J19"/>
    <mergeCell ref="P8:P10"/>
    <mergeCell ref="P11:P13"/>
    <mergeCell ref="P14:P16"/>
    <mergeCell ref="P17:P19"/>
    <mergeCell ref="J8:J10"/>
    <mergeCell ref="J11:J13"/>
    <mergeCell ref="J14:J16"/>
  </mergeCells>
  <pageMargins left="0.7" right="0.7" top="0.75" bottom="0.75" header="0.3" footer="0.3"/>
  <customProperties>
    <customPr name="GUID" r:id="rId1"/>
  </customPropertie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A2DF-EA72-4279-BF9B-6802C1FEA05D}">
  <dimension ref="H2:AN16"/>
  <sheetViews>
    <sheetView showGridLines="0" workbookViewId="0"/>
  </sheetViews>
  <sheetFormatPr defaultColWidth="9.140625" defaultRowHeight="15" x14ac:dyDescent="0.25"/>
  <cols>
    <col min="1" max="7" width="9.140625" style="28"/>
    <col min="8" max="8" width="4" style="27" customWidth="1"/>
    <col min="9" max="10" width="9.140625" style="28" customWidth="1"/>
    <col min="11" max="11" width="10.85546875" style="28" bestFit="1" customWidth="1"/>
    <col min="12" max="12" width="27.42578125" style="28" bestFit="1" customWidth="1"/>
    <col min="13" max="15" width="10.5703125" style="28" customWidth="1"/>
    <col min="16" max="16" width="27.42578125" style="28" bestFit="1" customWidth="1"/>
    <col min="17" max="18" width="10.5703125" style="28" customWidth="1"/>
    <col min="19" max="19" width="10.85546875" style="28" bestFit="1" customWidth="1"/>
    <col min="20" max="20" width="27.42578125" style="28" bestFit="1" customWidth="1"/>
    <col min="21" max="22" width="9.140625" style="28"/>
    <col min="23" max="23" width="10.85546875" style="28" bestFit="1" customWidth="1"/>
    <col min="24" max="24" width="27.42578125" style="28" bestFit="1" customWidth="1"/>
    <col min="25" max="26" width="9.140625" style="28"/>
    <col min="27" max="27" width="10.85546875" style="28" bestFit="1" customWidth="1"/>
    <col min="28" max="28" width="27.42578125" style="28" bestFit="1" customWidth="1"/>
    <col min="29" max="30" width="9.140625" style="28"/>
    <col min="31" max="31" width="10.85546875" style="28" bestFit="1" customWidth="1"/>
    <col min="32" max="32" width="27.42578125" style="28" bestFit="1" customWidth="1"/>
    <col min="33" max="34" width="9.140625" style="28"/>
    <col min="35" max="35" width="10.85546875" style="28" bestFit="1" customWidth="1"/>
    <col min="36" max="36" width="27.42578125" style="28" bestFit="1" customWidth="1"/>
    <col min="37" max="38" width="9.140625" style="28"/>
    <col min="39" max="39" width="10.85546875" style="28" bestFit="1" customWidth="1"/>
    <col min="40" max="40" width="27.42578125" style="28" bestFit="1" customWidth="1"/>
    <col min="41" max="16384" width="9.140625" style="28"/>
  </cols>
  <sheetData>
    <row r="2" spans="10:40" x14ac:dyDescent="0.25">
      <c r="J2" s="35" t="s">
        <v>95</v>
      </c>
    </row>
    <row r="3" spans="10:40" x14ac:dyDescent="0.25">
      <c r="J3"/>
    </row>
    <row r="4" spans="10:40" x14ac:dyDescent="0.25">
      <c r="J4" s="31" t="s">
        <v>98</v>
      </c>
      <c r="N4" s="31" t="s">
        <v>101</v>
      </c>
      <c r="R4" s="31" t="s">
        <v>102</v>
      </c>
      <c r="V4" s="31" t="s">
        <v>103</v>
      </c>
      <c r="Z4" s="31" t="s">
        <v>104</v>
      </c>
      <c r="AD4" s="31" t="s">
        <v>105</v>
      </c>
      <c r="AH4" s="31" t="s">
        <v>106</v>
      </c>
      <c r="AL4" s="31" t="s">
        <v>107</v>
      </c>
    </row>
    <row r="5" spans="10:40" x14ac:dyDescent="0.25">
      <c r="J5" s="31" t="s">
        <v>99</v>
      </c>
      <c r="M5" s="71"/>
      <c r="N5" s="31" t="s">
        <v>100</v>
      </c>
      <c r="Q5" s="71"/>
      <c r="R5" s="31" t="s">
        <v>99</v>
      </c>
      <c r="U5" s="71"/>
      <c r="V5" s="31" t="s">
        <v>100</v>
      </c>
      <c r="Z5" s="31" t="s">
        <v>99</v>
      </c>
      <c r="AC5" s="71"/>
      <c r="AD5" s="31" t="s">
        <v>100</v>
      </c>
      <c r="AH5" s="31" t="s">
        <v>99</v>
      </c>
      <c r="AK5" s="71"/>
      <c r="AL5" s="31" t="s">
        <v>100</v>
      </c>
    </row>
    <row r="6" spans="10:40" x14ac:dyDescent="0.25">
      <c r="M6" s="71"/>
      <c r="Q6" s="71"/>
      <c r="U6" s="71"/>
      <c r="AC6" s="71"/>
      <c r="AK6" s="71"/>
    </row>
    <row r="7" spans="10:40" x14ac:dyDescent="0.25">
      <c r="J7" s="75" t="s">
        <v>12</v>
      </c>
      <c r="K7" s="75" t="s">
        <v>96</v>
      </c>
      <c r="L7" s="75" t="s">
        <v>97</v>
      </c>
      <c r="M7" s="73"/>
      <c r="N7" s="75" t="s">
        <v>12</v>
      </c>
      <c r="O7" s="75" t="s">
        <v>96</v>
      </c>
      <c r="P7" s="75" t="s">
        <v>97</v>
      </c>
      <c r="Q7" s="73"/>
      <c r="R7" s="75" t="s">
        <v>12</v>
      </c>
      <c r="S7" s="75" t="s">
        <v>96</v>
      </c>
      <c r="T7" s="75" t="s">
        <v>97</v>
      </c>
      <c r="U7" s="73"/>
      <c r="V7" s="75" t="s">
        <v>12</v>
      </c>
      <c r="W7" s="75" t="s">
        <v>96</v>
      </c>
      <c r="X7" s="75" t="s">
        <v>97</v>
      </c>
      <c r="Z7" s="75" t="s">
        <v>12</v>
      </c>
      <c r="AA7" s="75" t="s">
        <v>96</v>
      </c>
      <c r="AB7" s="75" t="s">
        <v>97</v>
      </c>
      <c r="AC7" s="73"/>
      <c r="AD7" s="75" t="s">
        <v>12</v>
      </c>
      <c r="AE7" s="75" t="s">
        <v>96</v>
      </c>
      <c r="AF7" s="75" t="s">
        <v>97</v>
      </c>
      <c r="AH7" s="75" t="s">
        <v>12</v>
      </c>
      <c r="AI7" s="75" t="s">
        <v>96</v>
      </c>
      <c r="AJ7" s="75" t="s">
        <v>97</v>
      </c>
      <c r="AK7" s="73"/>
      <c r="AL7" s="75" t="s">
        <v>12</v>
      </c>
      <c r="AM7" s="75" t="s">
        <v>96</v>
      </c>
      <c r="AN7" s="75" t="s">
        <v>97</v>
      </c>
    </row>
    <row r="8" spans="10:40" x14ac:dyDescent="0.25">
      <c r="J8" s="75">
        <v>2022</v>
      </c>
      <c r="K8" s="74">
        <v>0</v>
      </c>
      <c r="L8" s="74">
        <v>0</v>
      </c>
      <c r="M8" s="73"/>
      <c r="N8" s="75">
        <v>2022</v>
      </c>
      <c r="O8" s="74">
        <v>0</v>
      </c>
      <c r="P8" s="74">
        <v>0</v>
      </c>
      <c r="Q8" s="73"/>
      <c r="R8" s="75">
        <v>2022</v>
      </c>
      <c r="S8" s="74">
        <v>0</v>
      </c>
      <c r="T8" s="74">
        <v>0</v>
      </c>
      <c r="U8" s="73"/>
      <c r="V8" s="75">
        <v>2022</v>
      </c>
      <c r="W8" s="74">
        <v>0</v>
      </c>
      <c r="X8" s="74">
        <v>0</v>
      </c>
      <c r="Z8" s="75">
        <v>2022</v>
      </c>
      <c r="AA8" s="74">
        <v>0</v>
      </c>
      <c r="AB8" s="74">
        <v>0</v>
      </c>
      <c r="AC8" s="73"/>
      <c r="AD8" s="75">
        <v>2022</v>
      </c>
      <c r="AE8" s="74">
        <v>0</v>
      </c>
      <c r="AF8" s="74">
        <v>0</v>
      </c>
      <c r="AH8" s="75">
        <v>2022</v>
      </c>
      <c r="AI8" s="74">
        <v>0</v>
      </c>
      <c r="AJ8" s="74">
        <v>0</v>
      </c>
      <c r="AK8" s="73"/>
      <c r="AL8" s="75">
        <v>2022</v>
      </c>
      <c r="AM8" s="74">
        <v>0</v>
      </c>
      <c r="AN8" s="74">
        <v>0</v>
      </c>
    </row>
    <row r="9" spans="10:40" x14ac:dyDescent="0.25">
      <c r="J9" s="75">
        <v>2023</v>
      </c>
      <c r="K9" s="74">
        <v>-7.9939119000000003E-2</v>
      </c>
      <c r="L9" s="74">
        <v>-4.4544208000000002E-2</v>
      </c>
      <c r="M9" s="73"/>
      <c r="N9" s="75">
        <v>2023</v>
      </c>
      <c r="O9" s="74">
        <v>0.57317453200000001</v>
      </c>
      <c r="P9" s="74">
        <v>0.682574236</v>
      </c>
      <c r="Q9" s="73"/>
      <c r="R9" s="75">
        <v>2023</v>
      </c>
      <c r="S9" s="74">
        <v>-0.28851042100000002</v>
      </c>
      <c r="T9" s="74">
        <v>-6.0051119E-2</v>
      </c>
      <c r="U9" s="73"/>
      <c r="V9" s="75">
        <v>2023</v>
      </c>
      <c r="W9" s="74">
        <v>1.145518144</v>
      </c>
      <c r="X9" s="74">
        <v>0.43049019300000002</v>
      </c>
      <c r="Z9" s="75">
        <v>2023</v>
      </c>
      <c r="AA9" s="74">
        <v>-1.1096662E-2</v>
      </c>
      <c r="AB9" s="74">
        <v>0.15064733</v>
      </c>
      <c r="AC9" s="73"/>
      <c r="AD9" s="75">
        <v>2023</v>
      </c>
      <c r="AE9" s="74">
        <v>0.116279464</v>
      </c>
      <c r="AF9" s="74">
        <v>-0.50413974100000003</v>
      </c>
      <c r="AH9" s="75">
        <v>2023</v>
      </c>
      <c r="AI9" s="74">
        <v>0.15359550899999999</v>
      </c>
      <c r="AJ9" s="74">
        <v>-9.7422849999999998E-3</v>
      </c>
      <c r="AK9" s="73"/>
      <c r="AL9" s="75">
        <v>2023</v>
      </c>
      <c r="AM9" s="74">
        <v>-0.89781185200000002</v>
      </c>
      <c r="AN9" s="74">
        <v>-0.294806864</v>
      </c>
    </row>
    <row r="10" spans="10:40" x14ac:dyDescent="0.25">
      <c r="J10" s="75">
        <v>2024</v>
      </c>
      <c r="K10" s="74">
        <v>-0.108994733</v>
      </c>
      <c r="L10" s="74">
        <v>-2.6219236E-2</v>
      </c>
      <c r="M10" s="73"/>
      <c r="N10" s="75">
        <v>2024</v>
      </c>
      <c r="O10" s="74">
        <v>0.50978076900000002</v>
      </c>
      <c r="P10" s="74">
        <v>0.663576732</v>
      </c>
      <c r="Q10" s="73"/>
      <c r="R10" s="75">
        <v>2024</v>
      </c>
      <c r="S10" s="74">
        <v>-0.33161044000000001</v>
      </c>
      <c r="T10" s="74">
        <v>7.1738399999999999E-3</v>
      </c>
      <c r="U10" s="73"/>
      <c r="V10" s="75">
        <v>2024</v>
      </c>
      <c r="W10" s="74">
        <v>1.1549514649999999</v>
      </c>
      <c r="X10" s="74">
        <v>0.41034683399999999</v>
      </c>
      <c r="Z10" s="75">
        <v>2024</v>
      </c>
      <c r="AA10" s="74">
        <v>-1.7095452000000001E-2</v>
      </c>
      <c r="AB10" s="74">
        <v>0.234765478</v>
      </c>
      <c r="AC10" s="73"/>
      <c r="AD10" s="75">
        <v>2024</v>
      </c>
      <c r="AE10" s="74">
        <v>0.134591074</v>
      </c>
      <c r="AF10" s="74">
        <v>-0.48743777999999999</v>
      </c>
      <c r="AH10" s="75">
        <v>2024</v>
      </c>
      <c r="AI10" s="74">
        <v>0.188750795</v>
      </c>
      <c r="AJ10" s="74">
        <v>-7.5478903999999999E-2</v>
      </c>
      <c r="AK10" s="73"/>
      <c r="AL10" s="75">
        <v>2024</v>
      </c>
      <c r="AM10" s="74">
        <v>-0.88562852800000003</v>
      </c>
      <c r="AN10" s="74">
        <v>-0.28333009399999998</v>
      </c>
    </row>
    <row r="11" spans="10:40" x14ac:dyDescent="0.25">
      <c r="J11" s="75">
        <v>2025</v>
      </c>
      <c r="K11" s="74">
        <v>-0.13037637999999999</v>
      </c>
      <c r="L11" s="74">
        <v>-2.7199662999999999E-2</v>
      </c>
      <c r="M11" s="73"/>
      <c r="N11" s="75">
        <v>2025</v>
      </c>
      <c r="O11" s="74">
        <v>0.396347756</v>
      </c>
      <c r="P11" s="74">
        <v>0.62828595200000004</v>
      </c>
      <c r="Q11" s="73"/>
      <c r="R11" s="75">
        <v>2025</v>
      </c>
      <c r="S11" s="74">
        <v>-0.38571050800000001</v>
      </c>
      <c r="T11" s="74">
        <v>2.4718765E-2</v>
      </c>
      <c r="U11" s="73"/>
      <c r="V11" s="75">
        <v>2025</v>
      </c>
      <c r="W11" s="74">
        <v>1.156407567</v>
      </c>
      <c r="X11" s="74">
        <v>0.37058801099999999</v>
      </c>
      <c r="Z11" s="75">
        <v>2025</v>
      </c>
      <c r="AA11" s="74">
        <v>-3.0741444E-2</v>
      </c>
      <c r="AB11" s="74">
        <v>0.27575661699999998</v>
      </c>
      <c r="AC11" s="73"/>
      <c r="AD11" s="75">
        <v>2025</v>
      </c>
      <c r="AE11" s="74">
        <v>0.162356798</v>
      </c>
      <c r="AF11" s="74">
        <v>-0.453798755</v>
      </c>
      <c r="AH11" s="75">
        <v>2025</v>
      </c>
      <c r="AI11" s="74">
        <v>0.22634742799999999</v>
      </c>
      <c r="AJ11" s="74">
        <v>-9.6613114999999999E-2</v>
      </c>
      <c r="AK11" s="73"/>
      <c r="AL11" s="75">
        <v>2025</v>
      </c>
      <c r="AM11" s="74">
        <v>-0.85340367800000005</v>
      </c>
      <c r="AN11" s="74">
        <v>-0.261810555</v>
      </c>
    </row>
    <row r="12" spans="10:40" x14ac:dyDescent="0.25">
      <c r="J12" s="75">
        <v>2026</v>
      </c>
      <c r="K12" s="74">
        <v>-0.129589386</v>
      </c>
      <c r="L12" s="74">
        <v>-2.6971490000000001E-2</v>
      </c>
      <c r="M12" s="73"/>
      <c r="N12" s="75">
        <v>2026</v>
      </c>
      <c r="O12" s="74">
        <v>0.24932176</v>
      </c>
      <c r="P12" s="74">
        <v>0.57869471299999997</v>
      </c>
      <c r="Q12" s="73"/>
      <c r="R12" s="75">
        <v>2026</v>
      </c>
      <c r="S12" s="74">
        <v>-0.39535367700000001</v>
      </c>
      <c r="T12" s="74">
        <v>3.5612307000000003E-2</v>
      </c>
      <c r="U12" s="73"/>
      <c r="V12" s="75">
        <v>2026</v>
      </c>
      <c r="W12" s="74">
        <v>1.138993471</v>
      </c>
      <c r="X12" s="74">
        <v>0.31294396600000002</v>
      </c>
      <c r="Z12" s="75">
        <v>2026</v>
      </c>
      <c r="AA12" s="74">
        <v>-4.4803678E-2</v>
      </c>
      <c r="AB12" s="74">
        <v>0.27388874899999999</v>
      </c>
      <c r="AC12" s="73"/>
      <c r="AD12" s="75">
        <v>2026</v>
      </c>
      <c r="AE12" s="74">
        <v>0.19031431700000001</v>
      </c>
      <c r="AF12" s="74">
        <v>-0.40733797900000002</v>
      </c>
      <c r="AH12" s="75">
        <v>2026</v>
      </c>
      <c r="AI12" s="74">
        <v>0.23506333200000001</v>
      </c>
      <c r="AJ12" s="74">
        <v>-0.100062312</v>
      </c>
      <c r="AK12" s="73"/>
      <c r="AL12" s="75">
        <v>2026</v>
      </c>
      <c r="AM12" s="74">
        <v>-0.79781164900000001</v>
      </c>
      <c r="AN12" s="74">
        <v>-0.23022330199999999</v>
      </c>
    </row>
    <row r="13" spans="10:40" x14ac:dyDescent="0.25">
      <c r="J13" s="75">
        <v>2027</v>
      </c>
      <c r="K13" s="74">
        <v>-0.109547379</v>
      </c>
      <c r="L13" s="74">
        <v>-2.1619026999999999E-2</v>
      </c>
      <c r="N13" s="75">
        <v>2027</v>
      </c>
      <c r="O13" s="74">
        <v>9.0611599000000001E-2</v>
      </c>
      <c r="P13" s="74">
        <v>0.518279885</v>
      </c>
      <c r="R13" s="75">
        <v>2027</v>
      </c>
      <c r="S13" s="74">
        <v>-0.35314263699999998</v>
      </c>
      <c r="T13" s="74">
        <v>4.6195082999999998E-2</v>
      </c>
      <c r="V13" s="75">
        <v>2027</v>
      </c>
      <c r="W13" s="74">
        <v>1.105536147</v>
      </c>
      <c r="X13" s="74">
        <v>0.243431753</v>
      </c>
      <c r="Z13" s="75">
        <v>2027</v>
      </c>
      <c r="AA13" s="74">
        <v>-4.6806737000000001E-2</v>
      </c>
      <c r="AB13" s="74">
        <v>0.24308779</v>
      </c>
      <c r="AD13" s="75">
        <v>2027</v>
      </c>
      <c r="AE13" s="74">
        <v>0.21136483</v>
      </c>
      <c r="AF13" s="74">
        <v>-0.35848555799999998</v>
      </c>
      <c r="AH13" s="75">
        <v>2027</v>
      </c>
      <c r="AI13" s="74">
        <v>0.20920942300000001</v>
      </c>
      <c r="AJ13" s="74">
        <v>-9.5447024000000005E-2</v>
      </c>
      <c r="AL13" s="75">
        <v>2027</v>
      </c>
      <c r="AM13" s="74">
        <v>-0.72597483900000004</v>
      </c>
      <c r="AN13" s="74">
        <v>-0.18882400799999999</v>
      </c>
    </row>
    <row r="14" spans="10:40" x14ac:dyDescent="0.25">
      <c r="J14" s="75">
        <v>2028</v>
      </c>
      <c r="K14" s="55">
        <v>-7.6519131000000004E-2</v>
      </c>
      <c r="L14" s="74">
        <v>-1.154352E-2</v>
      </c>
      <c r="N14" s="75">
        <v>2028</v>
      </c>
      <c r="O14" s="55">
        <v>-5.7211710999999998E-2</v>
      </c>
      <c r="P14" s="74">
        <v>0.45204699300000001</v>
      </c>
      <c r="R14" s="75">
        <v>2028</v>
      </c>
      <c r="S14" s="55">
        <v>-0.27026188099999998</v>
      </c>
      <c r="T14" s="74">
        <v>5.5760908999999997E-2</v>
      </c>
      <c r="V14" s="75">
        <v>2028</v>
      </c>
      <c r="W14" s="55">
        <v>1.0705741010000001</v>
      </c>
      <c r="X14" s="74">
        <v>0.171244851</v>
      </c>
      <c r="Z14" s="75">
        <v>2028</v>
      </c>
      <c r="AA14" s="55">
        <v>-3.0533398E-2</v>
      </c>
      <c r="AB14" s="74">
        <v>0.198858057</v>
      </c>
      <c r="AD14" s="75">
        <v>2028</v>
      </c>
      <c r="AE14" s="55">
        <v>0.22278187999999999</v>
      </c>
      <c r="AF14" s="74">
        <v>-0.321062874</v>
      </c>
      <c r="AH14" s="75">
        <v>2028</v>
      </c>
      <c r="AI14" s="55">
        <v>0.15409028899999999</v>
      </c>
      <c r="AJ14" s="74">
        <v>-8.8065209000000005E-2</v>
      </c>
      <c r="AL14" s="75">
        <v>2028</v>
      </c>
      <c r="AM14" s="55">
        <v>-0.65347610599999995</v>
      </c>
      <c r="AN14" s="74">
        <v>-0.13880543200000001</v>
      </c>
    </row>
    <row r="15" spans="10:40" x14ac:dyDescent="0.25">
      <c r="J15" s="75">
        <v>2029</v>
      </c>
      <c r="K15" s="55">
        <v>-3.5304981999999999E-2</v>
      </c>
      <c r="L15" s="55">
        <v>4.9414999999999995E-4</v>
      </c>
      <c r="N15" s="75">
        <v>2029</v>
      </c>
      <c r="O15" s="55">
        <v>-0.17765523</v>
      </c>
      <c r="P15" s="55">
        <v>0.38520760700000001</v>
      </c>
      <c r="R15" s="75">
        <v>2029</v>
      </c>
      <c r="S15" s="55">
        <v>-0.157927122</v>
      </c>
      <c r="T15" s="55">
        <v>6.0927304000000002E-2</v>
      </c>
      <c r="V15" s="75">
        <v>2029</v>
      </c>
      <c r="W15" s="55">
        <v>1.051439214</v>
      </c>
      <c r="X15" s="55">
        <v>0.105805028</v>
      </c>
      <c r="Z15" s="75">
        <v>2029</v>
      </c>
      <c r="AA15" s="55">
        <v>7.2640689999999997E-3</v>
      </c>
      <c r="AB15" s="55">
        <v>0.15193452800000001</v>
      </c>
      <c r="AD15" s="75">
        <v>2029</v>
      </c>
      <c r="AE15" s="55">
        <v>0.22619107199999999</v>
      </c>
      <c r="AF15" s="55">
        <v>-0.30674938000000002</v>
      </c>
      <c r="AH15" s="75">
        <v>2029</v>
      </c>
      <c r="AI15" s="55">
        <v>7.5239024000000002E-2</v>
      </c>
      <c r="AJ15" s="55">
        <v>-7.9171003000000004E-2</v>
      </c>
      <c r="AL15" s="75">
        <v>2029</v>
      </c>
      <c r="AM15" s="55">
        <v>-0.59691048999999996</v>
      </c>
      <c r="AN15" s="55">
        <v>-8.2490273000000003E-2</v>
      </c>
    </row>
    <row r="16" spans="10:40" x14ac:dyDescent="0.25">
      <c r="J16" s="75">
        <v>2030</v>
      </c>
      <c r="K16" s="55">
        <v>1.1449398E-2</v>
      </c>
      <c r="L16" s="55">
        <v>9.6577320000000005E-3</v>
      </c>
      <c r="N16" s="75">
        <v>2030</v>
      </c>
      <c r="O16" s="55">
        <v>-0.26560350100000002</v>
      </c>
      <c r="P16" s="55">
        <v>0.32198223799999998</v>
      </c>
      <c r="R16" s="75">
        <v>2030</v>
      </c>
      <c r="S16" s="55">
        <v>-3.6381771E-2</v>
      </c>
      <c r="T16" s="55">
        <v>5.4572532999999999E-2</v>
      </c>
      <c r="V16" s="75">
        <v>2030</v>
      </c>
      <c r="W16" s="55">
        <v>1.0585412219999999</v>
      </c>
      <c r="X16" s="55">
        <v>5.4296232E-2</v>
      </c>
      <c r="Z16" s="75">
        <v>2030</v>
      </c>
      <c r="AA16" s="55">
        <v>5.9704212E-2</v>
      </c>
      <c r="AB16" s="55">
        <v>0.10544614400000001</v>
      </c>
      <c r="AD16" s="75">
        <v>2030</v>
      </c>
      <c r="AE16" s="55">
        <v>0.22534526599999999</v>
      </c>
      <c r="AF16" s="55">
        <v>-0.31946838</v>
      </c>
      <c r="AH16" s="75">
        <v>2030</v>
      </c>
      <c r="AI16" s="55">
        <v>-1.5930736000000001E-2</v>
      </c>
      <c r="AJ16" s="55">
        <v>-6.4659343999999994E-2</v>
      </c>
      <c r="AL16" s="75">
        <v>2030</v>
      </c>
      <c r="AM16" s="55">
        <v>-0.56556428700000005</v>
      </c>
      <c r="AN16" s="55">
        <v>-2.3851730000000002E-2</v>
      </c>
    </row>
  </sheetData>
  <pageMargins left="0.7" right="0.7" top="0.75" bottom="0.75" header="0.3" footer="0.3"/>
  <customProperties>
    <customPr name="GU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A35E-5A6D-41EC-80D3-808336953073}">
  <sheetPr>
    <tabColor theme="4" tint="0.79998168889431442"/>
  </sheetPr>
  <dimension ref="A2:L34"/>
  <sheetViews>
    <sheetView zoomScaleNormal="100" workbookViewId="0"/>
  </sheetViews>
  <sheetFormatPr defaultColWidth="9.140625" defaultRowHeight="15" x14ac:dyDescent="0.25"/>
  <cols>
    <col min="1" max="13" width="10.5703125" style="37" customWidth="1"/>
    <col min="14" max="16384" width="9.140625" style="37"/>
  </cols>
  <sheetData>
    <row r="2" spans="2:12" ht="15.75" thickBot="1" x14ac:dyDescent="0.3"/>
    <row r="3" spans="2:12" ht="15.75" x14ac:dyDescent="0.25">
      <c r="B3" s="52"/>
      <c r="C3" s="51"/>
      <c r="D3" s="51"/>
      <c r="E3" s="51"/>
      <c r="F3" s="51"/>
      <c r="G3" s="51"/>
      <c r="H3" s="51"/>
      <c r="I3" s="51"/>
      <c r="J3" s="51"/>
      <c r="K3" s="51"/>
      <c r="L3" s="50"/>
    </row>
    <row r="4" spans="2:12" ht="15.75" x14ac:dyDescent="0.25">
      <c r="B4" s="49"/>
      <c r="C4" s="48"/>
      <c r="D4" s="48"/>
      <c r="E4" s="48"/>
      <c r="F4" s="48"/>
      <c r="G4" s="48"/>
      <c r="H4" s="48"/>
      <c r="I4" s="48"/>
      <c r="J4" s="48"/>
      <c r="K4" s="48"/>
      <c r="L4" s="47"/>
    </row>
    <row r="5" spans="2:12" ht="15.75" x14ac:dyDescent="0.25">
      <c r="B5" s="152" t="s">
        <v>4</v>
      </c>
      <c r="C5" s="153"/>
      <c r="D5" s="153"/>
      <c r="E5" s="153"/>
      <c r="F5" s="153"/>
      <c r="G5" s="153"/>
      <c r="H5" s="153"/>
      <c r="I5" s="153"/>
      <c r="J5" s="153"/>
      <c r="K5" s="153"/>
      <c r="L5" s="154"/>
    </row>
    <row r="6" spans="2:12" ht="15.75" x14ac:dyDescent="0.25">
      <c r="B6" s="152" t="s">
        <v>3</v>
      </c>
      <c r="C6" s="153"/>
      <c r="D6" s="153"/>
      <c r="E6" s="153"/>
      <c r="F6" s="153"/>
      <c r="G6" s="153"/>
      <c r="H6" s="153"/>
      <c r="I6" s="153"/>
      <c r="J6" s="153"/>
      <c r="K6" s="153"/>
      <c r="L6" s="154"/>
    </row>
    <row r="7" spans="2:12" ht="15.75" x14ac:dyDescent="0.25">
      <c r="B7" s="46"/>
      <c r="C7" s="45"/>
      <c r="D7" s="45"/>
      <c r="E7" s="45"/>
      <c r="F7" s="45"/>
      <c r="G7" s="45"/>
      <c r="H7" s="45"/>
      <c r="I7" s="45"/>
      <c r="J7" s="45"/>
      <c r="K7" s="45"/>
      <c r="L7" s="44"/>
    </row>
    <row r="8" spans="2:12" ht="31.5" customHeight="1" x14ac:dyDescent="0.25">
      <c r="B8" s="155" t="str">
        <f>'WEO Chapter 3 Oct. 2022'!B23:J23</f>
        <v>Chapter 3. Near-term Macroeconomic Impact of Decarbonization Policies</v>
      </c>
      <c r="C8" s="156"/>
      <c r="D8" s="156"/>
      <c r="E8" s="156"/>
      <c r="F8" s="156"/>
      <c r="G8" s="156"/>
      <c r="H8" s="156"/>
      <c r="I8" s="156"/>
      <c r="J8" s="156"/>
      <c r="K8" s="156"/>
      <c r="L8" s="157"/>
    </row>
    <row r="9" spans="2:12" ht="15.75" x14ac:dyDescent="0.25">
      <c r="B9" s="40"/>
      <c r="C9" s="39"/>
      <c r="D9" s="39"/>
      <c r="E9" s="39"/>
      <c r="F9" s="39"/>
      <c r="G9" s="39"/>
      <c r="H9" s="39"/>
      <c r="I9" s="39"/>
      <c r="J9" s="39"/>
      <c r="K9" s="39"/>
      <c r="L9" s="38"/>
    </row>
    <row r="10" spans="2:12" ht="15.75" x14ac:dyDescent="0.25">
      <c r="B10" s="158" t="s">
        <v>8</v>
      </c>
      <c r="C10" s="159"/>
      <c r="D10" s="159"/>
      <c r="E10" s="159"/>
      <c r="F10" s="159"/>
      <c r="G10" s="159"/>
      <c r="H10" s="159"/>
      <c r="I10" s="159"/>
      <c r="J10" s="159"/>
      <c r="K10" s="159"/>
      <c r="L10" s="160"/>
    </row>
    <row r="11" spans="2:12" ht="15.75" x14ac:dyDescent="0.25">
      <c r="B11" s="43"/>
      <c r="C11" s="42"/>
      <c r="D11" s="42"/>
      <c r="E11" s="42"/>
      <c r="F11" s="42"/>
      <c r="G11" s="42"/>
      <c r="H11" s="42"/>
      <c r="I11" s="42"/>
      <c r="J11" s="42"/>
      <c r="K11" s="42"/>
      <c r="L11" s="41"/>
    </row>
    <row r="12" spans="2:12" ht="15.75" x14ac:dyDescent="0.25">
      <c r="B12" s="40" t="s">
        <v>7</v>
      </c>
      <c r="C12" s="39"/>
      <c r="D12" s="39"/>
      <c r="E12" s="39"/>
      <c r="F12" s="39"/>
      <c r="G12" s="39"/>
      <c r="H12" s="39"/>
      <c r="I12" s="39"/>
      <c r="J12" s="39"/>
      <c r="K12" s="39"/>
      <c r="L12" s="38"/>
    </row>
    <row r="13" spans="2:12" ht="15" customHeight="1" x14ac:dyDescent="0.25">
      <c r="B13" s="149" t="str">
        <f>'Figure 3.1'!J2</f>
        <v>Figure 3.1.  Historical and Projected Global Emissions</v>
      </c>
      <c r="C13" s="150"/>
      <c r="D13" s="150"/>
      <c r="E13" s="150"/>
      <c r="F13" s="150"/>
      <c r="G13" s="150"/>
      <c r="H13" s="150"/>
      <c r="I13" s="150"/>
      <c r="J13" s="150"/>
      <c r="K13" s="150"/>
      <c r="L13" s="151"/>
    </row>
    <row r="14" spans="2:12" ht="15" customHeight="1" x14ac:dyDescent="0.25">
      <c r="B14" s="149" t="str">
        <f>'Figure 3.2'!J2</f>
        <v>Figure 3.2.  Macroeconomic Impact in 2030 of a GHG Tax Under Different Calibrations of Elasticities</v>
      </c>
      <c r="C14" s="150"/>
      <c r="D14" s="150"/>
      <c r="E14" s="150"/>
      <c r="F14" s="150"/>
      <c r="G14" s="150"/>
      <c r="H14" s="150"/>
      <c r="I14" s="150"/>
      <c r="J14" s="150"/>
      <c r="K14" s="150"/>
      <c r="L14" s="151"/>
    </row>
    <row r="15" spans="2:12" ht="15" customHeight="1" x14ac:dyDescent="0.25">
      <c r="B15" s="149" t="str">
        <f>'Figure 3.3'!J2</f>
        <v>Figure 3.3.  Macroeconomic Impact of Different Recycling Options in the United States</v>
      </c>
      <c r="C15" s="150"/>
      <c r="D15" s="150"/>
      <c r="E15" s="150"/>
      <c r="F15" s="150"/>
      <c r="G15" s="150"/>
      <c r="H15" s="150"/>
      <c r="I15" s="150"/>
      <c r="J15" s="150"/>
      <c r="K15" s="150"/>
      <c r="L15" s="151"/>
    </row>
    <row r="16" spans="2:12" ht="15" customHeight="1" x14ac:dyDescent="0.25">
      <c r="B16" s="149" t="str">
        <f>'Figure 3.4'!J2</f>
        <v>Figure 3.4.  Macroeconomic Impact of the Three Policy Packages in Selected Economies</v>
      </c>
      <c r="C16" s="150"/>
      <c r="D16" s="150"/>
      <c r="E16" s="150"/>
      <c r="F16" s="150"/>
      <c r="G16" s="150"/>
      <c r="H16" s="150"/>
      <c r="I16" s="150"/>
      <c r="J16" s="150"/>
      <c r="K16" s="150"/>
      <c r="L16" s="151"/>
    </row>
    <row r="17" spans="2:12" ht="15" customHeight="1" x14ac:dyDescent="0.25">
      <c r="B17" s="149" t="str">
        <f>'Figure 3.5'!J2</f>
        <v>Figure 3.5.  Impact in 2030 of Fully and Partially Credible Mitigation Policies</v>
      </c>
      <c r="C17" s="150"/>
      <c r="D17" s="150"/>
      <c r="E17" s="150"/>
      <c r="F17" s="150"/>
      <c r="G17" s="150"/>
      <c r="H17" s="150"/>
      <c r="I17" s="150"/>
      <c r="J17" s="150"/>
      <c r="K17" s="150"/>
      <c r="L17" s="151"/>
    </row>
    <row r="18" spans="2:12" ht="15" customHeight="1" x14ac:dyDescent="0.25">
      <c r="B18" s="149" t="str">
        <f>'Figure 3.6'!J2</f>
        <v>Figure 3.6.  Macroeconomic Impact of Different Monetary Policy Targets in the United States</v>
      </c>
      <c r="C18" s="150"/>
      <c r="D18" s="150"/>
      <c r="E18" s="150"/>
      <c r="F18" s="150"/>
      <c r="G18" s="150"/>
      <c r="H18" s="150"/>
      <c r="I18" s="150"/>
      <c r="J18" s="150"/>
      <c r="K18" s="150"/>
      <c r="L18" s="151"/>
    </row>
    <row r="19" spans="2:12" ht="15" customHeight="1" x14ac:dyDescent="0.25">
      <c r="B19" s="149" t="str">
        <f>'Figure 3.7'!J2</f>
        <v>Figure 3.7.  Macroeconomic Impact of Different Monetary Policy Targets under Wage Indexation</v>
      </c>
      <c r="C19" s="150"/>
      <c r="D19" s="150"/>
      <c r="E19" s="150"/>
      <c r="F19" s="150"/>
      <c r="G19" s="150"/>
      <c r="H19" s="150"/>
      <c r="I19" s="150"/>
      <c r="J19" s="150"/>
      <c r="K19" s="150"/>
      <c r="L19" s="151"/>
    </row>
    <row r="20" spans="2:12" ht="15" customHeight="1" x14ac:dyDescent="0.25">
      <c r="B20" s="149" t="str">
        <f>'Figure 3.8'!J2</f>
        <v>Figure 3.8.  Gradual and Delayed GHG Mitigation Policies in the United States</v>
      </c>
      <c r="C20" s="150"/>
      <c r="D20" s="150"/>
      <c r="E20" s="150"/>
      <c r="F20" s="150"/>
      <c r="G20" s="150"/>
      <c r="H20" s="150"/>
      <c r="I20" s="150"/>
      <c r="J20" s="150"/>
      <c r="K20" s="150"/>
      <c r="L20" s="151"/>
    </row>
    <row r="21" spans="2:12" ht="15" customHeight="1" x14ac:dyDescent="0.25">
      <c r="B21" s="149" t="str">
        <f>'Figure 3.1.1'!J2</f>
        <v>Figure 3.1.1.  Carbon Pricing in 2022 for Selected Economies</v>
      </c>
      <c r="C21" s="150"/>
      <c r="D21" s="150"/>
      <c r="E21" s="150"/>
      <c r="F21" s="150"/>
      <c r="G21" s="150"/>
      <c r="H21" s="150"/>
      <c r="I21" s="150"/>
      <c r="J21" s="150"/>
      <c r="K21" s="150"/>
      <c r="L21" s="151"/>
    </row>
    <row r="22" spans="2:12" ht="15" customHeight="1" x14ac:dyDescent="0.25">
      <c r="B22" s="146" t="str">
        <f>'Figure 3.2.1'!J2</f>
        <v>Figure 3.2.1.  Carbon Price in Sweden</v>
      </c>
      <c r="C22" s="147"/>
      <c r="D22" s="147"/>
      <c r="E22" s="147"/>
      <c r="F22" s="147"/>
      <c r="G22" s="147"/>
      <c r="H22" s="147"/>
      <c r="I22" s="147"/>
      <c r="J22" s="147"/>
      <c r="K22" s="147"/>
      <c r="L22" s="148"/>
    </row>
    <row r="23" spans="2:12" ht="15" customHeight="1" x14ac:dyDescent="0.25">
      <c r="B23" s="146" t="str">
        <f>'Figure 3.2.2'!J2</f>
        <v>Figure 3.2.2.  Carbon Price and Emissions Coverage, 2022</v>
      </c>
      <c r="C23" s="147"/>
      <c r="D23" s="147"/>
      <c r="E23" s="147"/>
      <c r="F23" s="147"/>
      <c r="G23" s="147"/>
      <c r="H23" s="147"/>
      <c r="I23" s="147"/>
      <c r="J23" s="147"/>
      <c r="K23" s="147"/>
      <c r="L23" s="148"/>
    </row>
    <row r="24" spans="2:12" ht="15" customHeight="1" x14ac:dyDescent="0.25">
      <c r="B24" s="146" t="str">
        <f>'Figure 3.3.1'!J2</f>
        <v xml:space="preserve">Figure 3.3.1.  Monthly Wholesale Electricity Prices in Selected European Economies  </v>
      </c>
      <c r="C24" s="147"/>
      <c r="D24" s="147"/>
      <c r="E24" s="147"/>
      <c r="F24" s="147"/>
      <c r="G24" s="147"/>
      <c r="H24" s="147"/>
      <c r="I24" s="147"/>
      <c r="J24" s="147"/>
      <c r="K24" s="147"/>
      <c r="L24" s="148"/>
    </row>
    <row r="25" spans="2:12" ht="15" customHeight="1" x14ac:dyDescent="0.25">
      <c r="B25" s="146" t="str">
        <f>'Figure 3.3.2'!J2</f>
        <v>Figure 3.3.2.  Daily Electricity Prices in Selected European Countries as a Function of Share of Renewables in Power Production</v>
      </c>
      <c r="C25" s="147"/>
      <c r="D25" s="147"/>
      <c r="E25" s="147"/>
      <c r="F25" s="147"/>
      <c r="G25" s="147"/>
      <c r="H25" s="147"/>
      <c r="I25" s="147"/>
      <c r="J25" s="147"/>
      <c r="K25" s="147"/>
      <c r="L25" s="148"/>
    </row>
    <row r="26" spans="2:12" ht="15" customHeight="1" x14ac:dyDescent="0.25">
      <c r="B26" s="146" t="str">
        <f>'Annex Figure 3.2.1'!J2</f>
        <v>Annex Figure 3.2.1.  Share in Initial GHG Emissions and Their Reduction by 2030 in the Three Policy Packages</v>
      </c>
      <c r="C26" s="147"/>
      <c r="D26" s="147"/>
      <c r="E26" s="147"/>
      <c r="F26" s="147"/>
      <c r="G26" s="147"/>
      <c r="H26" s="147"/>
      <c r="I26" s="147"/>
      <c r="J26" s="147"/>
      <c r="K26" s="147"/>
      <c r="L26" s="148"/>
    </row>
    <row r="27" spans="2:12" ht="15" customHeight="1" x14ac:dyDescent="0.25">
      <c r="B27" s="146" t="str">
        <f>'Annex Figure 3.2.2'!J2</f>
        <v>Annex Figure 3.2.2.  Electricity Generation Shares in 2030</v>
      </c>
      <c r="C27" s="147"/>
      <c r="D27" s="147"/>
      <c r="E27" s="147"/>
      <c r="F27" s="147"/>
      <c r="G27" s="147"/>
      <c r="H27" s="147"/>
      <c r="I27" s="147"/>
      <c r="J27" s="147"/>
      <c r="K27" s="147"/>
      <c r="L27" s="148"/>
    </row>
    <row r="28" spans="2:12" ht="15" customHeight="1" x14ac:dyDescent="0.25">
      <c r="B28" s="146" t="str">
        <f>'Annex Figure 3.2.3'!J2</f>
        <v xml:space="preserve">Annex Figure 3.2.3.  Contribution to Change in Regional Aggregate in 2030 </v>
      </c>
      <c r="C28" s="147"/>
      <c r="D28" s="147"/>
      <c r="E28" s="147"/>
      <c r="F28" s="147"/>
      <c r="G28" s="147"/>
      <c r="H28" s="147"/>
      <c r="I28" s="147"/>
      <c r="J28" s="147"/>
      <c r="K28" s="147"/>
      <c r="L28" s="148"/>
    </row>
    <row r="29" spans="2:12" ht="15" customHeight="1" x14ac:dyDescent="0.25">
      <c r="B29" s="146" t="str">
        <f>'Annex Figure 3.3.1'!J2</f>
        <v>Annex Figure 3.3.1.  External Sector with Common and Partial Action</v>
      </c>
      <c r="C29" s="147"/>
      <c r="D29" s="147"/>
      <c r="E29" s="147"/>
      <c r="F29" s="147"/>
      <c r="G29" s="147"/>
      <c r="H29" s="147"/>
      <c r="I29" s="147"/>
      <c r="J29" s="147"/>
      <c r="K29" s="147"/>
      <c r="L29" s="148"/>
    </row>
    <row r="30" spans="2:12" ht="15" customHeight="1" x14ac:dyDescent="0.25">
      <c r="B30" s="146" t="str">
        <f>'Annex Figure 3.3.2'!J2</f>
        <v>Annex Figure 3.3.2.  External Sector with Common and Partial Action</v>
      </c>
      <c r="C30" s="147"/>
      <c r="D30" s="147"/>
      <c r="E30" s="147"/>
      <c r="F30" s="147"/>
      <c r="G30" s="147"/>
      <c r="H30" s="147"/>
      <c r="I30" s="147"/>
      <c r="J30" s="147"/>
      <c r="K30" s="147"/>
      <c r="L30" s="148"/>
    </row>
    <row r="31" spans="2:12" ht="15" customHeight="1" x14ac:dyDescent="0.25">
      <c r="B31" s="146" t="str">
        <f>'Annex Figure 3.3.3'!O2</f>
        <v>Annex Figure 3.3.3.  Macroeconomic Impact with Common and Partial Action</v>
      </c>
      <c r="C31" s="147"/>
      <c r="D31" s="147"/>
      <c r="E31" s="147"/>
      <c r="F31" s="147"/>
      <c r="G31" s="147"/>
      <c r="H31" s="147"/>
      <c r="I31" s="147"/>
      <c r="J31" s="147"/>
      <c r="K31" s="147"/>
      <c r="L31" s="148"/>
    </row>
    <row r="32" spans="2:12" ht="15" customHeight="1" x14ac:dyDescent="0.25">
      <c r="B32" s="146" t="str">
        <f>'Annex Figure 3.4.1'!J2</f>
        <v>Annex Figure 3.4.1.  GHG Price Path in the Gradual and Delayed GHG Mitigation Policies for Policy Package 1 and Benchmark Elasticities</v>
      </c>
      <c r="C32" s="147"/>
      <c r="D32" s="147"/>
      <c r="E32" s="147"/>
      <c r="F32" s="147"/>
      <c r="G32" s="147"/>
      <c r="H32" s="147"/>
      <c r="I32" s="147"/>
      <c r="J32" s="147"/>
      <c r="K32" s="147"/>
      <c r="L32" s="148"/>
    </row>
    <row r="33" spans="1:12" ht="15" customHeight="1" x14ac:dyDescent="0.25">
      <c r="A33" s="80"/>
      <c r="B33" s="146" t="str">
        <f>'Annex Figure 3.4.2'!J2</f>
        <v>Annex Figure 3.4.2.  Excess GHG Emissions from Delaying Policies</v>
      </c>
      <c r="C33" s="147"/>
      <c r="D33" s="147"/>
      <c r="E33" s="147"/>
      <c r="F33" s="147"/>
      <c r="G33" s="147"/>
      <c r="H33" s="147"/>
      <c r="I33" s="147"/>
      <c r="J33" s="147"/>
      <c r="K33" s="147"/>
      <c r="L33" s="148"/>
    </row>
    <row r="34" spans="1:12" ht="15.75" thickBot="1" x14ac:dyDescent="0.3">
      <c r="B34" s="161" t="str">
        <f>'Annex Figure 3.4.3'!J2</f>
        <v>Annex Figure 3.4.3.  Macroeconomic Effect of Gradual and Delayed GHG Mitigation Policies</v>
      </c>
      <c r="C34" s="162"/>
      <c r="D34" s="162"/>
      <c r="E34" s="162"/>
      <c r="F34" s="162"/>
      <c r="G34" s="162"/>
      <c r="H34" s="162"/>
      <c r="I34" s="162"/>
      <c r="J34" s="162"/>
      <c r="K34" s="162"/>
      <c r="L34" s="163"/>
    </row>
  </sheetData>
  <mergeCells count="26">
    <mergeCell ref="B34:L34"/>
    <mergeCell ref="B32:L32"/>
    <mergeCell ref="B30:L30"/>
    <mergeCell ref="B31:L31"/>
    <mergeCell ref="B33:L33"/>
    <mergeCell ref="B24:L24"/>
    <mergeCell ref="B29:L29"/>
    <mergeCell ref="B28:L28"/>
    <mergeCell ref="B25:L25"/>
    <mergeCell ref="B26:L26"/>
    <mergeCell ref="B27:L27"/>
    <mergeCell ref="B13:L13"/>
    <mergeCell ref="B18:L18"/>
    <mergeCell ref="B19:L19"/>
    <mergeCell ref="B5:L5"/>
    <mergeCell ref="B6:L6"/>
    <mergeCell ref="B8:L8"/>
    <mergeCell ref="B15:L15"/>
    <mergeCell ref="B14:L14"/>
    <mergeCell ref="B10:L10"/>
    <mergeCell ref="B22:L22"/>
    <mergeCell ref="B23:L23"/>
    <mergeCell ref="B16:L16"/>
    <mergeCell ref="B20:L20"/>
    <mergeCell ref="B21:L21"/>
    <mergeCell ref="B17:L17"/>
  </mergeCells>
  <hyperlinks>
    <hyperlink ref="B13:L13" location="'Figure 2.1'!A1" display="'Figure 2.1'!A1" xr:uid="{AD014219-C3FD-4100-B894-A6C581BAA427}"/>
    <hyperlink ref="B14:L14" location="'Figure 2.2'!A1" display="'Figure 2.2'!A1" xr:uid="{1D85BC27-5944-4C62-ABAB-57FE97AAC977}"/>
    <hyperlink ref="B15:L15" location="'Figure 2.3'!A1" display="'Figure 2.3'!A1" xr:uid="{1E9DBDBD-D1F8-4D08-8891-AA516351E4CB}"/>
    <hyperlink ref="B16:L16" location="'Figure 2.4'!A1" display="'Figure 2.4'!A1" xr:uid="{FA528967-6A74-4111-9D8E-6D74CE302558}"/>
    <hyperlink ref="B17:L17" location="'Figure 2.5'!A1" display="'Figure 2.5'!A1" xr:uid="{AB482BCB-F531-46EB-9E4A-CF00DC2F377B}"/>
    <hyperlink ref="B18:L18" location="'Figure 2.6'!A1" display="'Figure 2.6'!A1" xr:uid="{56F65C64-C58E-45E7-987E-97472037CACE}"/>
    <hyperlink ref="B19:L19" location="'Figure 2.7'!A1" display="'Figure 2.7'!A1" xr:uid="{45C784BB-0FBE-4624-8522-C3AC484D13F5}"/>
    <hyperlink ref="B20:L20" location="'Figure 2.8'!A1" display="'Figure 2.8'!A1" xr:uid="{D9136E6E-F71A-494E-A3C6-197E632FD1B9}"/>
    <hyperlink ref="B21:L21" location="'Figure 2.9'!A1" display="'Figure 2.9'!A1" xr:uid="{7333BD6F-F36F-49E4-A33F-9C4335C50F2F}"/>
    <hyperlink ref="B22" location="'Figure 3.10'!A1" display="'Figure 3.10'!A1" xr:uid="{377B08C1-3FA6-4244-80F9-83DA11D8132D}"/>
    <hyperlink ref="B22:L22" location="'Figure 2.11'!A1" display="'Figure 2.11'!A1" xr:uid="{3B555236-2E0E-4EA6-88FB-78A13C35CDB0}"/>
    <hyperlink ref="B23" location="'Figure 3.10'!A1" display="'Figure 3.10'!A1" xr:uid="{267C1E50-1BC7-48CF-B6AF-4D3905981A57}"/>
    <hyperlink ref="B23:L23" location="'Figure 2.12'!A1" display="'Figure 2.12'!A1" xr:uid="{8736097B-D3D7-4DED-86D5-1A534E066B64}"/>
    <hyperlink ref="B24" location="'Figure 3.10'!A1" display="'Figure 3.10'!A1" xr:uid="{3E24B699-7B3D-4674-8120-9FF99DACF49F}"/>
    <hyperlink ref="B24:L24" location="'Figure 2.1.1'!A1" display="'Figure 2.1.1'!A1" xr:uid="{55FC4CB8-DB9A-4D9F-B00C-CA49E7A3C38D}"/>
    <hyperlink ref="B25" location="'Figure 3.10'!A1" display="'Figure 3.10'!A1" xr:uid="{8FC8493E-D543-4040-99CE-E33E989BBD8F}"/>
    <hyperlink ref="B25:L25" location="'Figure 2.1.2'!A1" display="'Figure 2.1.2'!A1" xr:uid="{E72292DD-BA5C-4637-8749-B760E0B4BBC6}"/>
    <hyperlink ref="B26" location="'Figure 3.10'!A1" display="'Figure 3.10'!A1" xr:uid="{C814A479-7EE4-4226-86D2-62540FD86A86}"/>
    <hyperlink ref="B26:L26" location="'Figure 2.2.1'!A1" display="'Figure 2.2.1'!A1" xr:uid="{2F63B885-EFD0-4F42-97E5-B410C9D6589F}"/>
    <hyperlink ref="B27" location="'Figure 3.10'!A1" display="'Figure 3.10'!A1" xr:uid="{8EB36D0B-93F6-4CFC-81DD-669C2FE5B18C}"/>
    <hyperlink ref="B27:L27" location="'Figure 2.2.2'!A1" display="'Figure 2.2.2'!A1" xr:uid="{9584F24D-D212-453A-906D-0774422B8308}"/>
    <hyperlink ref="B28" location="'Figure 3.10'!A1" display="'Figure 3.10'!A1" xr:uid="{A7FA6C14-F4A7-4B98-8660-EAB933830FAD}"/>
    <hyperlink ref="B28:L28" location="'Annex Figure 2.2.1'!A1" display="'Annex Figure 2.2.1'!A1" xr:uid="{3FDA50F2-DB02-47DE-92F6-EB6D119D1423}"/>
    <hyperlink ref="B29" location="'Figure 3.10'!A1" display="'Figure 3.10'!A1" xr:uid="{59B8A075-BF90-4F27-8C03-18D93148A510}"/>
    <hyperlink ref="B29:L29" location="'Annex Figure 2.2.3'!A1" display="'Annex Figure 2.2.3'!A1" xr:uid="{BB0BA342-F2A8-4AA4-9A0A-036054840A42}"/>
    <hyperlink ref="B30" location="'Figure 3.10'!A1" display="'Figure 3.10'!A1" xr:uid="{40667DA4-5D52-42FC-A055-4B1F71FB7078}"/>
    <hyperlink ref="B30:L30" location="'Annex Figure 2.3.1'!A1" display="'Annex Figure 2.3.1'!A1" xr:uid="{08BDC0E4-CBF5-473F-972A-3DAE5058405C}"/>
    <hyperlink ref="B31" location="'Figure 3.10'!A1" display="'Figure 3.10'!A1" xr:uid="{46FC2B52-97DF-47B8-98ED-2FF273772379}"/>
    <hyperlink ref="B31:L31" location="'Annex Figure 2.3.2'!A1" display="'Annex Figure 2.3.2'!A1" xr:uid="{479F1A43-6598-48AE-87C0-922BCE022A45}"/>
    <hyperlink ref="B32" location="'Figure 3.10'!A1" display="'Figure 3.10'!A1" xr:uid="{2BCBCF48-1EF2-44B9-A197-282E2B32F7D0}"/>
    <hyperlink ref="B32:L32" location="'Annex Figure 2.4.2'!A1" display="'Annex Figure 2.4.2'!A1" xr:uid="{96CA8574-1C22-458C-9D42-CF2715182CB4}"/>
    <hyperlink ref="B34" location="'Figure 3.10'!A1" display="'Figure 3.10'!A1" xr:uid="{3B68E4A4-7166-4322-8B38-4178348B3B72}"/>
    <hyperlink ref="B34:L34" location="'Annex Figure 2.4.4'!A1" display="'Annex Figure 2.4.4'!A1" xr:uid="{3F388477-FD78-4A47-84DA-44AB5D9E9F1C}"/>
    <hyperlink ref="B33" location="'Figure 3.10'!A1" display="'Figure 3.10'!A1" xr:uid="{12FFAC2D-0168-4559-8649-2AB45CB9712A}"/>
    <hyperlink ref="B33:L33" location="'Annex Figure 2.4.3'!A1" display="'Annex Figure 2.4.3'!A1" xr:uid="{78AE3F8C-0B9C-4BD4-831A-73553C54BD4A}"/>
  </hyperlinks>
  <pageMargins left="0.7" right="0.7" top="0.75" bottom="0.75" header="0.3" footer="0.3"/>
  <pageSetup orientation="portrait" horizontalDpi="90" verticalDpi="90" r:id="rId1"/>
  <customProperties>
    <customPr name="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D5BE-3FF0-45A6-9FBE-E6CA63274498}">
  <dimension ref="H2:AG32"/>
  <sheetViews>
    <sheetView showGridLines="0" workbookViewId="0">
      <selection activeCell="J8" sqref="J8:J16"/>
    </sheetView>
  </sheetViews>
  <sheetFormatPr defaultColWidth="9.140625" defaultRowHeight="15" x14ac:dyDescent="0.25"/>
  <cols>
    <col min="1" max="7" width="9.140625" style="28"/>
    <col min="8" max="8" width="4" style="27" customWidth="1"/>
    <col min="9" max="9" width="11.85546875" style="28" customWidth="1"/>
    <col min="10" max="10" width="8.5703125" style="28" customWidth="1"/>
    <col min="11" max="11" width="17" style="28" bestFit="1" customWidth="1"/>
    <col min="12" max="12" width="11.5703125" style="28" bestFit="1" customWidth="1"/>
    <col min="13" max="13" width="23.5703125" style="28" customWidth="1"/>
    <col min="14" max="14" width="8.5703125" style="28" customWidth="1"/>
    <col min="15" max="15" width="11" style="28" customWidth="1"/>
    <col min="16" max="32" width="8.5703125" style="28" customWidth="1"/>
    <col min="33" max="16384" width="9.140625" style="28"/>
  </cols>
  <sheetData>
    <row r="2" spans="10:33" x14ac:dyDescent="0.25">
      <c r="J2" s="29" t="s">
        <v>192</v>
      </c>
    </row>
    <row r="3" spans="10:33" x14ac:dyDescent="0.25">
      <c r="J3" s="30"/>
    </row>
    <row r="4" spans="10:33" x14ac:dyDescent="0.25">
      <c r="J4" s="31" t="s">
        <v>193</v>
      </c>
      <c r="N4" s="31" t="s">
        <v>195</v>
      </c>
    </row>
    <row r="5" spans="10:33" x14ac:dyDescent="0.25">
      <c r="J5" s="31" t="s">
        <v>42</v>
      </c>
      <c r="N5" s="31" t="s">
        <v>78</v>
      </c>
    </row>
    <row r="6" spans="10:33" x14ac:dyDescent="0.25">
      <c r="K6" s="53"/>
      <c r="L6" s="53"/>
      <c r="M6" s="53"/>
      <c r="O6" s="53"/>
      <c r="P6" s="53"/>
      <c r="R6" s="53"/>
      <c r="S6" s="53"/>
      <c r="T6" s="53"/>
      <c r="U6" s="170"/>
      <c r="V6" s="170"/>
      <c r="W6" s="57"/>
      <c r="X6" s="170"/>
      <c r="Y6" s="170"/>
      <c r="Z6" s="170"/>
      <c r="AA6" s="170"/>
      <c r="AB6" s="170"/>
      <c r="AD6" s="170"/>
      <c r="AE6" s="170"/>
      <c r="AF6" s="170"/>
    </row>
    <row r="7" spans="10:33" x14ac:dyDescent="0.25">
      <c r="J7" s="75"/>
      <c r="K7" s="72" t="s">
        <v>194</v>
      </c>
      <c r="L7" s="75" t="s">
        <v>97</v>
      </c>
      <c r="M7" s="72"/>
      <c r="N7" s="75"/>
      <c r="O7" s="72" t="s">
        <v>194</v>
      </c>
      <c r="P7" s="75" t="s">
        <v>97</v>
      </c>
      <c r="Q7" s="72"/>
      <c r="R7" s="72"/>
      <c r="S7" s="72"/>
      <c r="T7" s="72"/>
      <c r="U7" s="72"/>
      <c r="V7" s="72"/>
      <c r="W7" s="71"/>
      <c r="X7" s="72"/>
      <c r="Y7" s="72"/>
      <c r="Z7" s="72"/>
      <c r="AA7" s="72"/>
      <c r="AB7" s="72"/>
      <c r="AC7" s="71"/>
      <c r="AD7" s="72"/>
      <c r="AE7" s="72"/>
      <c r="AF7" s="72"/>
    </row>
    <row r="8" spans="10:33" x14ac:dyDescent="0.25">
      <c r="J8" s="75">
        <v>2022</v>
      </c>
      <c r="K8" s="74">
        <v>0</v>
      </c>
      <c r="L8" s="74">
        <v>0</v>
      </c>
      <c r="M8" s="74"/>
      <c r="N8" s="75">
        <v>2022</v>
      </c>
      <c r="O8" s="74">
        <v>0</v>
      </c>
      <c r="P8" s="74">
        <v>0</v>
      </c>
      <c r="Q8" s="74"/>
      <c r="R8" s="74"/>
      <c r="S8" s="74"/>
      <c r="T8" s="74"/>
      <c r="U8" s="74"/>
      <c r="V8" s="74"/>
      <c r="W8" s="74"/>
      <c r="X8" s="74"/>
      <c r="Y8" s="74"/>
      <c r="Z8" s="74"/>
      <c r="AA8" s="74"/>
      <c r="AB8" s="74"/>
      <c r="AC8" s="71"/>
      <c r="AD8" s="74"/>
      <c r="AE8" s="74"/>
      <c r="AF8" s="74"/>
      <c r="AG8" s="71"/>
    </row>
    <row r="9" spans="10:33" x14ac:dyDescent="0.25">
      <c r="J9" s="75">
        <v>2023</v>
      </c>
      <c r="K9" s="74">
        <v>-4.3303287429999999</v>
      </c>
      <c r="L9" s="74">
        <v>-2.204570623</v>
      </c>
      <c r="M9" s="74"/>
      <c r="N9" s="75">
        <v>2023</v>
      </c>
      <c r="O9" s="74">
        <v>-2.9679077000000002E-2</v>
      </c>
      <c r="P9" s="74">
        <v>-7.5414159999999996E-3</v>
      </c>
      <c r="Q9" s="74"/>
      <c r="R9" s="74"/>
      <c r="S9" s="74"/>
      <c r="T9" s="74"/>
      <c r="U9" s="74"/>
      <c r="V9" s="74"/>
      <c r="W9" s="74"/>
      <c r="X9" s="74"/>
      <c r="Y9" s="74"/>
      <c r="Z9" s="74"/>
      <c r="AA9" s="74"/>
      <c r="AB9" s="74"/>
      <c r="AC9" s="71"/>
      <c r="AD9" s="74"/>
      <c r="AE9" s="74"/>
      <c r="AF9" s="74"/>
      <c r="AG9" s="71"/>
    </row>
    <row r="10" spans="10:33" x14ac:dyDescent="0.25">
      <c r="J10" s="75">
        <v>2024</v>
      </c>
      <c r="K10" s="74">
        <v>-7.9938623770000001</v>
      </c>
      <c r="L10" s="74">
        <v>-3.6804158990000002</v>
      </c>
      <c r="M10" s="74"/>
      <c r="N10" s="75">
        <v>2024</v>
      </c>
      <c r="O10" s="74">
        <v>-9.4172536000000001E-2</v>
      </c>
      <c r="P10" s="74">
        <v>-2.4606378000000002E-2</v>
      </c>
      <c r="Q10" s="74"/>
      <c r="R10" s="74"/>
      <c r="S10" s="74"/>
      <c r="T10" s="74"/>
      <c r="U10" s="74"/>
      <c r="V10" s="74"/>
      <c r="W10" s="74"/>
      <c r="X10" s="74"/>
      <c r="Y10" s="74"/>
      <c r="Z10" s="74"/>
      <c r="AA10" s="74"/>
      <c r="AB10" s="74"/>
      <c r="AC10" s="71"/>
      <c r="AD10" s="74"/>
      <c r="AE10" s="74"/>
      <c r="AF10" s="74"/>
      <c r="AG10" s="71"/>
    </row>
    <row r="11" spans="10:33" x14ac:dyDescent="0.25">
      <c r="J11" s="75">
        <v>2025</v>
      </c>
      <c r="K11" s="74">
        <v>-10.65384557</v>
      </c>
      <c r="L11" s="74">
        <v>-4.6702996969999999</v>
      </c>
      <c r="M11" s="74"/>
      <c r="N11" s="75">
        <v>2025</v>
      </c>
      <c r="O11" s="74">
        <v>-0.146889308</v>
      </c>
      <c r="P11" s="74">
        <v>-3.7682700999999999E-2</v>
      </c>
      <c r="Q11" s="74"/>
      <c r="R11" s="74"/>
      <c r="S11" s="74"/>
      <c r="T11" s="74"/>
      <c r="U11" s="74"/>
      <c r="V11" s="74"/>
      <c r="W11" s="74"/>
      <c r="X11" s="74"/>
      <c r="Y11" s="74"/>
      <c r="Z11" s="74"/>
      <c r="AA11" s="74"/>
      <c r="AB11" s="74"/>
      <c r="AC11" s="71"/>
      <c r="AD11" s="74"/>
      <c r="AE11" s="74"/>
      <c r="AF11" s="74"/>
      <c r="AG11" s="71"/>
    </row>
    <row r="12" spans="10:33" x14ac:dyDescent="0.25">
      <c r="J12" s="75">
        <v>2026</v>
      </c>
      <c r="K12" s="74">
        <v>-12.483274789999999</v>
      </c>
      <c r="L12" s="74">
        <v>-5.3647297380000003</v>
      </c>
      <c r="M12" s="74"/>
      <c r="N12" s="75">
        <v>2026</v>
      </c>
      <c r="O12" s="74">
        <v>-0.17990995700000001</v>
      </c>
      <c r="P12" s="74">
        <v>-4.4801005999999997E-2</v>
      </c>
      <c r="Q12" s="74"/>
      <c r="R12" s="74"/>
      <c r="S12" s="74"/>
      <c r="T12" s="74"/>
      <c r="U12" s="74"/>
      <c r="V12" s="74"/>
      <c r="W12" s="74"/>
      <c r="X12" s="74"/>
      <c r="Y12" s="74"/>
      <c r="Z12" s="74"/>
      <c r="AA12" s="74"/>
      <c r="AB12" s="74"/>
      <c r="AC12" s="71"/>
      <c r="AD12" s="74"/>
      <c r="AE12" s="74"/>
      <c r="AF12" s="74"/>
      <c r="AG12" s="71"/>
    </row>
    <row r="13" spans="10:33" x14ac:dyDescent="0.25">
      <c r="J13" s="75">
        <v>2027</v>
      </c>
      <c r="K13" s="74">
        <v>-14.02583821</v>
      </c>
      <c r="L13" s="74">
        <v>-5.9650702830000002</v>
      </c>
      <c r="M13" s="74"/>
      <c r="N13" s="75">
        <v>2027</v>
      </c>
      <c r="O13" s="74">
        <v>-0.186463983</v>
      </c>
      <c r="P13" s="74">
        <v>-4.4760041E-2</v>
      </c>
      <c r="Q13" s="74"/>
      <c r="R13" s="74"/>
      <c r="S13" s="74"/>
      <c r="T13" s="74"/>
      <c r="U13" s="74"/>
      <c r="V13" s="74"/>
      <c r="W13" s="74"/>
      <c r="X13" s="74"/>
      <c r="Y13" s="74"/>
      <c r="Z13" s="74"/>
      <c r="AA13" s="74"/>
      <c r="AB13" s="74"/>
      <c r="AC13" s="71"/>
      <c r="AD13" s="74"/>
      <c r="AE13" s="74"/>
      <c r="AF13" s="74"/>
      <c r="AG13" s="71"/>
    </row>
    <row r="14" spans="10:33" x14ac:dyDescent="0.25">
      <c r="J14" s="75">
        <v>2028</v>
      </c>
      <c r="K14" s="74">
        <v>-15.49963614</v>
      </c>
      <c r="L14" s="74">
        <v>-6.5646906119999997</v>
      </c>
      <c r="M14" s="74"/>
      <c r="N14" s="75">
        <v>2028</v>
      </c>
      <c r="O14" s="74">
        <v>-0.165557912</v>
      </c>
      <c r="P14" s="74">
        <v>-3.8068372000000003E-2</v>
      </c>
      <c r="Q14" s="74"/>
      <c r="R14" s="74"/>
      <c r="S14" s="74"/>
      <c r="T14" s="74"/>
      <c r="U14" s="74"/>
      <c r="V14" s="74"/>
      <c r="W14" s="74"/>
      <c r="X14" s="74"/>
      <c r="Y14" s="74"/>
      <c r="Z14" s="74"/>
      <c r="AA14" s="74"/>
      <c r="AB14" s="74"/>
      <c r="AC14" s="71"/>
      <c r="AD14" s="74"/>
      <c r="AE14" s="74"/>
      <c r="AF14" s="74"/>
      <c r="AG14" s="71"/>
    </row>
    <row r="15" spans="10:33" x14ac:dyDescent="0.25">
      <c r="J15" s="75">
        <v>2029</v>
      </c>
      <c r="K15" s="74">
        <v>-16.963293969999999</v>
      </c>
      <c r="L15" s="74">
        <v>-7.2065400589999999</v>
      </c>
      <c r="M15" s="74"/>
      <c r="N15" s="75">
        <v>2029</v>
      </c>
      <c r="O15" s="74">
        <v>-0.123302198</v>
      </c>
      <c r="P15" s="74">
        <v>-2.6781315999999999E-2</v>
      </c>
      <c r="Q15" s="74"/>
      <c r="R15" s="74"/>
      <c r="S15" s="74"/>
      <c r="T15" s="74"/>
      <c r="U15" s="74"/>
      <c r="V15" s="74"/>
      <c r="W15" s="74"/>
      <c r="X15" s="74"/>
      <c r="Y15" s="74"/>
      <c r="Z15" s="74"/>
      <c r="AA15" s="74"/>
      <c r="AB15" s="74"/>
      <c r="AC15" s="71"/>
      <c r="AD15" s="74"/>
      <c r="AE15" s="74"/>
      <c r="AF15" s="74"/>
      <c r="AG15" s="71"/>
    </row>
    <row r="16" spans="10:33" x14ac:dyDescent="0.25">
      <c r="J16" s="75">
        <v>2030</v>
      </c>
      <c r="K16" s="74">
        <v>-18.08866987</v>
      </c>
      <c r="L16" s="74">
        <v>-7.7734124930000004</v>
      </c>
      <c r="M16" s="74"/>
      <c r="N16" s="75">
        <v>2030</v>
      </c>
      <c r="O16" s="74">
        <v>-7.1925320000000001E-2</v>
      </c>
      <c r="P16" s="74">
        <v>-1.3962525E-2</v>
      </c>
      <c r="Q16" s="74"/>
      <c r="R16" s="74"/>
      <c r="S16" s="74"/>
      <c r="T16" s="74"/>
      <c r="U16" s="74"/>
      <c r="V16" s="74"/>
      <c r="W16" s="74"/>
      <c r="X16" s="74"/>
      <c r="Y16" s="74"/>
      <c r="Z16" s="74"/>
      <c r="AA16" s="74"/>
      <c r="AB16" s="74"/>
      <c r="AC16" s="71"/>
      <c r="AD16" s="74"/>
      <c r="AE16" s="74"/>
      <c r="AF16" s="74"/>
      <c r="AG16" s="71"/>
    </row>
    <row r="17" spans="10:33" x14ac:dyDescent="0.25">
      <c r="J17" s="75"/>
      <c r="K17" s="74"/>
      <c r="L17" s="74"/>
      <c r="M17" s="74"/>
      <c r="N17" s="74"/>
      <c r="O17" s="74"/>
      <c r="P17" s="74"/>
      <c r="Q17" s="74"/>
      <c r="R17" s="74"/>
      <c r="S17" s="74"/>
      <c r="T17" s="74"/>
      <c r="U17" s="74"/>
      <c r="V17" s="74"/>
      <c r="W17" s="74"/>
      <c r="X17" s="74"/>
      <c r="Y17" s="74"/>
      <c r="Z17" s="74"/>
      <c r="AA17" s="74"/>
      <c r="AB17" s="74"/>
      <c r="AC17" s="71"/>
      <c r="AD17" s="74"/>
      <c r="AE17" s="74"/>
      <c r="AF17" s="74"/>
      <c r="AG17" s="71"/>
    </row>
    <row r="18" spans="10:33" x14ac:dyDescent="0.25">
      <c r="J18" s="75"/>
      <c r="K18" s="74"/>
      <c r="L18" s="74"/>
      <c r="M18" s="74"/>
      <c r="N18" s="74"/>
      <c r="O18" s="74"/>
      <c r="P18" s="74"/>
      <c r="Q18" s="74"/>
      <c r="R18" s="74"/>
      <c r="S18" s="74"/>
      <c r="T18" s="74"/>
      <c r="U18" s="74"/>
      <c r="V18" s="74"/>
      <c r="W18" s="74"/>
      <c r="X18" s="74"/>
      <c r="Y18" s="74"/>
      <c r="Z18" s="74"/>
      <c r="AA18" s="74"/>
      <c r="AB18" s="74"/>
      <c r="AC18" s="71"/>
      <c r="AD18" s="74"/>
      <c r="AE18" s="74"/>
      <c r="AF18" s="74"/>
      <c r="AG18" s="71"/>
    </row>
    <row r="19" spans="10:33" x14ac:dyDescent="0.25">
      <c r="J19" s="75"/>
      <c r="K19" s="74"/>
      <c r="L19" s="74"/>
      <c r="M19" s="74"/>
      <c r="N19" s="74"/>
      <c r="O19" s="74"/>
      <c r="P19" s="74"/>
      <c r="Q19" s="74"/>
      <c r="R19" s="74"/>
      <c r="S19" s="74"/>
      <c r="T19" s="74"/>
      <c r="U19" s="74"/>
      <c r="V19" s="74"/>
      <c r="W19" s="74"/>
      <c r="X19" s="74"/>
      <c r="Y19" s="74"/>
      <c r="Z19" s="74"/>
      <c r="AA19" s="74"/>
      <c r="AB19" s="74"/>
      <c r="AC19" s="71"/>
      <c r="AD19" s="74"/>
      <c r="AE19" s="74"/>
      <c r="AF19" s="74"/>
      <c r="AG19" s="71"/>
    </row>
    <row r="20" spans="10:33" x14ac:dyDescent="0.25">
      <c r="J20" s="75"/>
      <c r="K20" s="74"/>
      <c r="L20" s="74"/>
      <c r="M20" s="74"/>
      <c r="N20" s="74"/>
      <c r="O20" s="74"/>
      <c r="P20" s="74"/>
      <c r="Q20" s="74"/>
      <c r="R20" s="74"/>
      <c r="S20" s="74"/>
      <c r="T20" s="74"/>
      <c r="U20" s="74"/>
      <c r="V20" s="74"/>
      <c r="W20" s="74"/>
      <c r="X20" s="74"/>
      <c r="Y20" s="74"/>
      <c r="Z20" s="74"/>
      <c r="AA20" s="74"/>
      <c r="AB20" s="74"/>
      <c r="AC20" s="71"/>
      <c r="AD20" s="74"/>
      <c r="AE20" s="74"/>
      <c r="AF20" s="74"/>
      <c r="AG20" s="71"/>
    </row>
    <row r="21" spans="10:33" x14ac:dyDescent="0.25">
      <c r="J21" s="75"/>
      <c r="K21" s="74"/>
      <c r="L21" s="74"/>
      <c r="M21" s="74"/>
      <c r="N21" s="74"/>
      <c r="O21" s="74"/>
      <c r="P21" s="74"/>
      <c r="Q21" s="74"/>
      <c r="R21" s="74"/>
      <c r="S21" s="74"/>
      <c r="T21" s="74"/>
      <c r="U21" s="74"/>
      <c r="V21" s="74"/>
      <c r="W21" s="74"/>
      <c r="X21" s="74"/>
      <c r="Y21" s="74"/>
      <c r="Z21" s="74"/>
      <c r="AA21" s="74"/>
      <c r="AB21" s="74"/>
      <c r="AC21" s="71"/>
      <c r="AD21" s="74"/>
      <c r="AE21" s="74"/>
      <c r="AF21" s="74"/>
      <c r="AG21" s="71"/>
    </row>
    <row r="22" spans="10:33" x14ac:dyDescent="0.25">
      <c r="J22" s="75"/>
      <c r="K22" s="74"/>
      <c r="L22" s="74"/>
      <c r="M22" s="74"/>
      <c r="N22" s="74"/>
      <c r="O22" s="74"/>
      <c r="P22" s="74"/>
      <c r="Q22" s="74"/>
      <c r="R22" s="74"/>
      <c r="S22" s="74"/>
      <c r="T22" s="74"/>
      <c r="U22" s="74"/>
      <c r="V22" s="74"/>
      <c r="W22" s="74"/>
      <c r="X22" s="74"/>
      <c r="Y22" s="74"/>
      <c r="Z22" s="74"/>
      <c r="AA22" s="74"/>
      <c r="AB22" s="74"/>
      <c r="AC22" s="71"/>
      <c r="AD22" s="74"/>
      <c r="AE22" s="74"/>
      <c r="AF22" s="74"/>
      <c r="AG22" s="71"/>
    </row>
    <row r="23" spans="10:33" x14ac:dyDescent="0.25">
      <c r="J23" s="75"/>
      <c r="K23" s="74"/>
      <c r="L23" s="74"/>
      <c r="M23" s="74"/>
      <c r="N23" s="74"/>
      <c r="O23" s="74"/>
      <c r="P23" s="74"/>
      <c r="Q23" s="74"/>
      <c r="R23" s="74"/>
      <c r="S23" s="74"/>
      <c r="T23" s="74"/>
      <c r="U23" s="74"/>
      <c r="V23" s="74"/>
      <c r="W23" s="74"/>
      <c r="X23" s="74"/>
      <c r="Y23" s="74"/>
      <c r="Z23" s="74"/>
      <c r="AA23" s="74"/>
      <c r="AB23" s="74"/>
      <c r="AC23" s="71"/>
      <c r="AD23" s="74"/>
      <c r="AE23" s="74"/>
      <c r="AF23" s="74"/>
      <c r="AG23" s="71"/>
    </row>
    <row r="24" spans="10:33" x14ac:dyDescent="0.25">
      <c r="J24" s="75"/>
      <c r="K24" s="74"/>
      <c r="L24" s="74"/>
      <c r="M24" s="74"/>
      <c r="N24" s="74"/>
      <c r="O24" s="74"/>
      <c r="P24" s="74"/>
      <c r="Q24" s="74"/>
      <c r="R24" s="74"/>
      <c r="S24" s="74"/>
      <c r="T24" s="74"/>
      <c r="U24" s="74"/>
      <c r="V24" s="74"/>
      <c r="W24" s="74"/>
      <c r="X24" s="74"/>
      <c r="Y24" s="74"/>
      <c r="Z24" s="74"/>
      <c r="AA24" s="74"/>
      <c r="AB24" s="74"/>
      <c r="AC24" s="71"/>
      <c r="AD24" s="74"/>
      <c r="AE24" s="74"/>
      <c r="AF24" s="74"/>
      <c r="AG24" s="71"/>
    </row>
    <row r="25" spans="10:33" x14ac:dyDescent="0.25">
      <c r="J25" s="75"/>
      <c r="K25" s="74"/>
      <c r="L25" s="74"/>
      <c r="M25" s="74"/>
      <c r="N25" s="74"/>
      <c r="O25" s="74"/>
      <c r="P25" s="74"/>
      <c r="Q25" s="74"/>
      <c r="R25" s="74"/>
      <c r="S25" s="74"/>
      <c r="T25" s="74"/>
      <c r="U25" s="74"/>
      <c r="V25" s="74"/>
      <c r="W25" s="74"/>
      <c r="X25" s="74"/>
      <c r="Y25" s="74"/>
      <c r="Z25" s="74"/>
      <c r="AA25" s="74"/>
      <c r="AB25" s="74"/>
      <c r="AC25" s="71"/>
      <c r="AD25" s="74"/>
      <c r="AE25" s="74"/>
      <c r="AF25" s="74"/>
      <c r="AG25" s="71"/>
    </row>
    <row r="26" spans="10:33" x14ac:dyDescent="0.25">
      <c r="J26" s="75"/>
      <c r="K26" s="74"/>
      <c r="L26" s="74"/>
      <c r="M26" s="74"/>
      <c r="N26" s="74"/>
      <c r="O26" s="74"/>
      <c r="P26" s="74"/>
      <c r="Q26" s="74"/>
      <c r="R26" s="74"/>
      <c r="S26" s="74"/>
      <c r="T26" s="74"/>
      <c r="U26" s="74"/>
      <c r="V26" s="74"/>
      <c r="W26" s="74"/>
      <c r="X26" s="74"/>
      <c r="Y26" s="74"/>
      <c r="Z26" s="74"/>
      <c r="AA26" s="74"/>
      <c r="AB26" s="74"/>
      <c r="AC26" s="71"/>
      <c r="AD26" s="74"/>
      <c r="AE26" s="74"/>
      <c r="AF26" s="74"/>
      <c r="AG26" s="71"/>
    </row>
    <row r="27" spans="10:33" x14ac:dyDescent="0.25">
      <c r="J27" s="75"/>
      <c r="K27" s="74"/>
      <c r="L27" s="74"/>
      <c r="M27" s="74"/>
      <c r="N27" s="74"/>
      <c r="O27" s="74"/>
      <c r="P27" s="74"/>
      <c r="Q27" s="74"/>
      <c r="R27" s="74"/>
      <c r="S27" s="74"/>
      <c r="T27" s="74"/>
      <c r="U27" s="74"/>
      <c r="V27" s="74"/>
      <c r="W27" s="74"/>
      <c r="X27" s="74"/>
      <c r="Y27" s="74"/>
      <c r="Z27" s="74"/>
      <c r="AA27" s="74"/>
      <c r="AB27" s="74"/>
      <c r="AC27" s="71"/>
      <c r="AD27" s="74"/>
      <c r="AE27" s="74"/>
      <c r="AF27" s="74"/>
      <c r="AG27" s="71"/>
    </row>
    <row r="28" spans="10:33" x14ac:dyDescent="0.25">
      <c r="J28" s="33"/>
      <c r="K28" s="55"/>
      <c r="L28" s="55"/>
      <c r="M28" s="55"/>
      <c r="N28" s="55"/>
      <c r="O28" s="55"/>
      <c r="P28" s="55"/>
      <c r="Q28" s="55"/>
      <c r="R28" s="55"/>
      <c r="S28" s="55"/>
      <c r="T28" s="55"/>
      <c r="U28" s="55"/>
      <c r="V28" s="55"/>
      <c r="X28" s="55"/>
      <c r="Y28" s="55"/>
      <c r="Z28" s="55"/>
      <c r="AA28" s="55"/>
      <c r="AB28" s="55"/>
      <c r="AD28" s="55"/>
      <c r="AE28" s="55"/>
      <c r="AF28" s="55"/>
      <c r="AG28" s="71"/>
    </row>
    <row r="29" spans="10:33" x14ac:dyDescent="0.25">
      <c r="K29" s="55"/>
      <c r="L29" s="55"/>
      <c r="M29" s="55"/>
      <c r="N29" s="55"/>
      <c r="O29" s="55"/>
      <c r="P29" s="55"/>
      <c r="Q29" s="55"/>
      <c r="R29" s="55"/>
      <c r="S29" s="55"/>
      <c r="T29" s="55"/>
      <c r="U29" s="55"/>
      <c r="V29" s="55"/>
      <c r="X29" s="55"/>
      <c r="Y29" s="55"/>
      <c r="Z29" s="55"/>
      <c r="AA29" s="55"/>
      <c r="AB29" s="55"/>
      <c r="AD29" s="55"/>
      <c r="AE29" s="55"/>
      <c r="AF29" s="55"/>
    </row>
    <row r="30" spans="10:33" x14ac:dyDescent="0.25">
      <c r="K30" s="55"/>
      <c r="L30" s="55"/>
      <c r="M30" s="55"/>
      <c r="N30" s="55"/>
      <c r="O30" s="55"/>
      <c r="P30" s="55"/>
      <c r="Q30" s="55"/>
      <c r="R30" s="55"/>
      <c r="S30" s="55"/>
      <c r="T30" s="55"/>
      <c r="U30" s="55"/>
      <c r="V30" s="55"/>
      <c r="X30" s="55"/>
      <c r="Y30" s="55"/>
      <c r="Z30" s="55"/>
      <c r="AA30" s="55"/>
      <c r="AB30" s="55"/>
      <c r="AD30" s="55"/>
      <c r="AE30" s="55"/>
      <c r="AF30" s="55"/>
    </row>
    <row r="31" spans="10:33" x14ac:dyDescent="0.25">
      <c r="K31" s="55"/>
      <c r="L31" s="55"/>
      <c r="M31" s="55"/>
      <c r="N31" s="55"/>
      <c r="O31" s="55"/>
      <c r="P31" s="55"/>
      <c r="Q31" s="55"/>
      <c r="R31" s="55"/>
      <c r="S31" s="55"/>
      <c r="T31" s="55"/>
      <c r="U31" s="55"/>
      <c r="V31" s="55"/>
      <c r="X31" s="55"/>
      <c r="Y31" s="55"/>
      <c r="Z31" s="55"/>
      <c r="AA31" s="55"/>
      <c r="AB31" s="55"/>
      <c r="AD31" s="55"/>
      <c r="AE31" s="55"/>
      <c r="AF31" s="55"/>
    </row>
    <row r="32" spans="10:33" x14ac:dyDescent="0.25">
      <c r="K32" s="55"/>
      <c r="L32" s="55"/>
      <c r="M32" s="55"/>
      <c r="N32" s="55"/>
      <c r="O32" s="55"/>
      <c r="P32" s="55"/>
      <c r="Q32" s="55"/>
      <c r="R32" s="55"/>
      <c r="S32" s="55"/>
      <c r="T32" s="55"/>
      <c r="U32" s="55"/>
      <c r="V32" s="55"/>
      <c r="X32" s="55"/>
      <c r="Y32" s="55"/>
      <c r="Z32" s="55"/>
      <c r="AA32" s="55"/>
      <c r="AB32" s="55"/>
      <c r="AD32" s="55"/>
      <c r="AE32" s="55"/>
      <c r="AF32" s="55"/>
    </row>
  </sheetData>
  <mergeCells count="4">
    <mergeCell ref="AD6:AF6"/>
    <mergeCell ref="U6:V6"/>
    <mergeCell ref="X6:Y6"/>
    <mergeCell ref="Z6:AB6"/>
  </mergeCells>
  <pageMargins left="0.7" right="0.7" top="0.75" bottom="0.75" header="0.3" footer="0.3"/>
  <pageSetup orientation="portrait" r:id="rId1"/>
  <customProperties>
    <customPr name="GU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50BF-5415-4D81-A0D9-8AD567B44BF9}">
  <dimension ref="M2:BI159"/>
  <sheetViews>
    <sheetView showGridLines="0" workbookViewId="0"/>
  </sheetViews>
  <sheetFormatPr defaultColWidth="9.140625" defaultRowHeight="15" x14ac:dyDescent="0.25"/>
  <cols>
    <col min="1" max="12" width="9.140625" style="28"/>
    <col min="13" max="13" width="4" style="27" customWidth="1"/>
    <col min="14" max="15" width="9.140625" style="28" customWidth="1"/>
    <col min="16" max="16" width="17" style="28" bestFit="1" customWidth="1"/>
    <col min="17" max="17" width="11.5703125" style="28" bestFit="1" customWidth="1"/>
    <col min="18" max="18" width="19.42578125" style="28" customWidth="1"/>
    <col min="19" max="19" width="9.140625" style="28" customWidth="1"/>
    <col min="20" max="20" width="10.85546875" style="28" bestFit="1" customWidth="1"/>
    <col min="21" max="21" width="30.140625" style="28" customWidth="1"/>
    <col min="22" max="23" width="11.5703125" style="28" bestFit="1" customWidth="1"/>
    <col min="24" max="24" width="10.85546875" style="28" bestFit="1" customWidth="1"/>
    <col min="25" max="25" width="27.42578125" style="28" bestFit="1" customWidth="1"/>
    <col min="26" max="26" width="9.140625" style="28" customWidth="1"/>
    <col min="27" max="27" width="9.140625" style="28"/>
    <col min="28" max="28" width="10.85546875" style="28" bestFit="1" customWidth="1"/>
    <col min="29" max="29" width="27.42578125" style="28" bestFit="1" customWidth="1"/>
    <col min="30" max="31" width="9.140625" style="28"/>
    <col min="32" max="32" width="10.85546875" style="28" bestFit="1" customWidth="1"/>
    <col min="33" max="33" width="27.42578125" style="28" bestFit="1" customWidth="1"/>
    <col min="34" max="35" width="9.140625" style="28"/>
    <col min="36" max="36" width="10.85546875" style="28" bestFit="1" customWidth="1"/>
    <col min="37" max="37" width="27.42578125" style="28" bestFit="1" customWidth="1"/>
    <col min="38" max="39" width="9.140625" style="28"/>
    <col min="40" max="40" width="10.85546875" style="28" bestFit="1" customWidth="1"/>
    <col min="41" max="41" width="27.42578125" style="28" bestFit="1" customWidth="1"/>
    <col min="42" max="43" width="9.140625" style="28"/>
    <col min="44" max="44" width="10.85546875" style="28" bestFit="1" customWidth="1"/>
    <col min="45" max="45" width="27.42578125" style="28" bestFit="1" customWidth="1"/>
    <col min="46" max="47" width="9.140625" style="28"/>
    <col min="48" max="48" width="10.85546875" style="28" bestFit="1" customWidth="1"/>
    <col min="49" max="49" width="27.42578125" style="28" bestFit="1" customWidth="1"/>
    <col min="50" max="51" width="9.140625" style="28"/>
    <col min="52" max="52" width="10.85546875" style="28" bestFit="1" customWidth="1"/>
    <col min="53" max="53" width="27.42578125" style="28" bestFit="1" customWidth="1"/>
    <col min="54" max="55" width="9.140625" style="28"/>
    <col min="56" max="56" width="10.85546875" style="28" bestFit="1" customWidth="1"/>
    <col min="57" max="57" width="27.42578125" style="28" bestFit="1" customWidth="1"/>
    <col min="58" max="59" width="9.140625" style="28"/>
    <col min="60" max="60" width="10.85546875" style="28" bestFit="1" customWidth="1"/>
    <col min="61" max="61" width="27.42578125" style="28" bestFit="1" customWidth="1"/>
    <col min="62" max="16384" width="9.140625" style="28"/>
  </cols>
  <sheetData>
    <row r="2" spans="15:61" x14ac:dyDescent="0.25">
      <c r="O2" s="29" t="s">
        <v>108</v>
      </c>
    </row>
    <row r="4" spans="15:61" x14ac:dyDescent="0.25">
      <c r="O4" s="31" t="s">
        <v>109</v>
      </c>
      <c r="S4" s="31" t="s">
        <v>110</v>
      </c>
      <c r="W4" s="31" t="s">
        <v>111</v>
      </c>
      <c r="AA4" s="31" t="s">
        <v>112</v>
      </c>
      <c r="AE4" s="31" t="s">
        <v>113</v>
      </c>
      <c r="AI4" s="31" t="s">
        <v>114</v>
      </c>
      <c r="AM4" s="31" t="s">
        <v>115</v>
      </c>
      <c r="AQ4" s="31" t="s">
        <v>116</v>
      </c>
      <c r="AU4" s="31" t="s">
        <v>117</v>
      </c>
      <c r="AY4" s="31" t="s">
        <v>118</v>
      </c>
      <c r="BC4" s="31" t="s">
        <v>119</v>
      </c>
      <c r="BG4" s="31" t="s">
        <v>120</v>
      </c>
    </row>
    <row r="5" spans="15:61" x14ac:dyDescent="0.25">
      <c r="O5" s="31" t="s">
        <v>42</v>
      </c>
      <c r="R5" s="75"/>
      <c r="S5" s="31" t="s">
        <v>42</v>
      </c>
      <c r="W5" s="31" t="s">
        <v>42</v>
      </c>
      <c r="AA5" s="31" t="s">
        <v>42</v>
      </c>
      <c r="AE5" s="31" t="s">
        <v>42</v>
      </c>
      <c r="AI5" s="31" t="s">
        <v>42</v>
      </c>
      <c r="AM5" s="31" t="s">
        <v>42</v>
      </c>
      <c r="AQ5" s="31" t="s">
        <v>42</v>
      </c>
      <c r="AU5" s="31" t="s">
        <v>78</v>
      </c>
      <c r="AX5" s="75"/>
      <c r="AY5" s="31" t="s">
        <v>78</v>
      </c>
      <c r="BC5" s="31" t="s">
        <v>78</v>
      </c>
      <c r="BG5" s="31" t="s">
        <v>78</v>
      </c>
    </row>
    <row r="6" spans="15:61" x14ac:dyDescent="0.25">
      <c r="R6" s="74"/>
      <c r="V6" s="75"/>
      <c r="Z6" s="76"/>
      <c r="AX6" s="74"/>
      <c r="BB6" s="75"/>
      <c r="BF6" s="76"/>
    </row>
    <row r="7" spans="15:61" x14ac:dyDescent="0.25">
      <c r="O7" s="75" t="s">
        <v>12</v>
      </c>
      <c r="P7" s="75" t="s">
        <v>96</v>
      </c>
      <c r="Q7" s="75" t="s">
        <v>97</v>
      </c>
      <c r="R7" s="74"/>
      <c r="S7" s="75" t="s">
        <v>12</v>
      </c>
      <c r="T7" s="75" t="s">
        <v>96</v>
      </c>
      <c r="U7" s="75" t="s">
        <v>97</v>
      </c>
      <c r="V7" s="74"/>
      <c r="W7" s="75" t="s">
        <v>12</v>
      </c>
      <c r="X7" s="75" t="s">
        <v>96</v>
      </c>
      <c r="Y7" s="75" t="s">
        <v>97</v>
      </c>
      <c r="Z7" s="73"/>
      <c r="AA7" s="75" t="s">
        <v>12</v>
      </c>
      <c r="AB7" s="75" t="s">
        <v>96</v>
      </c>
      <c r="AC7" s="75" t="s">
        <v>97</v>
      </c>
      <c r="AE7" s="75" t="s">
        <v>12</v>
      </c>
      <c r="AF7" s="75" t="s">
        <v>96</v>
      </c>
      <c r="AG7" s="75" t="s">
        <v>97</v>
      </c>
      <c r="AI7" s="75" t="s">
        <v>12</v>
      </c>
      <c r="AJ7" s="75" t="s">
        <v>96</v>
      </c>
      <c r="AK7" s="75" t="s">
        <v>97</v>
      </c>
      <c r="AM7" s="75" t="s">
        <v>12</v>
      </c>
      <c r="AN7" s="75" t="s">
        <v>96</v>
      </c>
      <c r="AO7" s="75" t="s">
        <v>97</v>
      </c>
      <c r="AQ7" s="75" t="s">
        <v>12</v>
      </c>
      <c r="AR7" s="75" t="s">
        <v>96</v>
      </c>
      <c r="AS7" s="75" t="s">
        <v>97</v>
      </c>
      <c r="AU7" s="75" t="s">
        <v>12</v>
      </c>
      <c r="AV7" s="75" t="s">
        <v>96</v>
      </c>
      <c r="AW7" s="75" t="s">
        <v>97</v>
      </c>
      <c r="AX7" s="74"/>
      <c r="AY7" s="75" t="s">
        <v>12</v>
      </c>
      <c r="AZ7" s="75" t="s">
        <v>96</v>
      </c>
      <c r="BA7" s="75" t="s">
        <v>97</v>
      </c>
      <c r="BB7" s="74"/>
      <c r="BC7" s="75" t="s">
        <v>12</v>
      </c>
      <c r="BD7" s="75" t="s">
        <v>96</v>
      </c>
      <c r="BE7" s="75" t="s">
        <v>97</v>
      </c>
      <c r="BF7" s="73"/>
      <c r="BG7" s="75" t="s">
        <v>12</v>
      </c>
      <c r="BH7" s="75" t="s">
        <v>96</v>
      </c>
      <c r="BI7" s="75" t="s">
        <v>97</v>
      </c>
    </row>
    <row r="8" spans="15:61" x14ac:dyDescent="0.25">
      <c r="O8" s="75">
        <v>2022</v>
      </c>
      <c r="P8" s="74">
        <v>0</v>
      </c>
      <c r="Q8" s="74">
        <v>0</v>
      </c>
      <c r="R8" s="74"/>
      <c r="S8" s="75">
        <v>2022</v>
      </c>
      <c r="T8" s="74">
        <v>0</v>
      </c>
      <c r="U8" s="74">
        <v>0</v>
      </c>
      <c r="V8" s="74"/>
      <c r="W8" s="75">
        <v>2022</v>
      </c>
      <c r="X8" s="74">
        <v>0</v>
      </c>
      <c r="Y8" s="74">
        <v>0</v>
      </c>
      <c r="Z8" s="73"/>
      <c r="AA8" s="75">
        <v>2022</v>
      </c>
      <c r="AB8" s="74">
        <v>0</v>
      </c>
      <c r="AC8" s="74">
        <v>0</v>
      </c>
      <c r="AE8" s="75">
        <v>2022</v>
      </c>
      <c r="AF8" s="74">
        <v>0</v>
      </c>
      <c r="AG8" s="74">
        <v>0</v>
      </c>
      <c r="AI8" s="75">
        <v>2022</v>
      </c>
      <c r="AJ8" s="74">
        <v>0</v>
      </c>
      <c r="AK8" s="74">
        <v>0</v>
      </c>
      <c r="AM8" s="75">
        <v>2022</v>
      </c>
      <c r="AN8" s="74">
        <v>0</v>
      </c>
      <c r="AO8" s="74">
        <v>0</v>
      </c>
      <c r="AQ8" s="75">
        <v>2022</v>
      </c>
      <c r="AR8" s="74">
        <v>0</v>
      </c>
      <c r="AS8" s="74">
        <v>0</v>
      </c>
      <c r="AU8" s="75">
        <v>2022</v>
      </c>
      <c r="AV8" s="74">
        <v>0</v>
      </c>
      <c r="AW8" s="74">
        <v>0</v>
      </c>
      <c r="AX8" s="74"/>
      <c r="AY8" s="75">
        <v>2022</v>
      </c>
      <c r="AZ8" s="74">
        <v>0</v>
      </c>
      <c r="BA8" s="74">
        <v>0</v>
      </c>
      <c r="BB8" s="74"/>
      <c r="BC8" s="75">
        <v>2022</v>
      </c>
      <c r="BD8" s="74">
        <v>0</v>
      </c>
      <c r="BE8" s="74">
        <v>0</v>
      </c>
      <c r="BF8" s="73"/>
      <c r="BG8" s="75">
        <v>2022</v>
      </c>
      <c r="BH8" s="74">
        <v>0</v>
      </c>
      <c r="BI8" s="74">
        <v>0</v>
      </c>
    </row>
    <row r="9" spans="15:61" x14ac:dyDescent="0.25">
      <c r="O9" s="75">
        <v>2023</v>
      </c>
      <c r="P9" s="74">
        <v>-1.0827631000000001E-2</v>
      </c>
      <c r="Q9" s="74">
        <v>-3.6941292000000001E-2</v>
      </c>
      <c r="R9" s="74"/>
      <c r="S9" s="75">
        <v>2023</v>
      </c>
      <c r="T9" s="74">
        <v>0.224788671</v>
      </c>
      <c r="U9" s="74">
        <v>7.6011479000000007E-2</v>
      </c>
      <c r="V9" s="74"/>
      <c r="W9" s="75">
        <v>2023</v>
      </c>
      <c r="X9" s="74">
        <v>-0.18150823799999999</v>
      </c>
      <c r="Y9" s="74">
        <v>-0.25658743499999997</v>
      </c>
      <c r="Z9" s="73"/>
      <c r="AA9" s="75">
        <v>2023</v>
      </c>
      <c r="AB9" s="74">
        <v>-0.26130414200000002</v>
      </c>
      <c r="AC9" s="74">
        <v>-1.1476156E-2</v>
      </c>
      <c r="AE9" s="75">
        <v>2023</v>
      </c>
      <c r="AF9" s="74">
        <v>-1.5873701950000001</v>
      </c>
      <c r="AG9" s="74">
        <v>-1.2783745879999999</v>
      </c>
      <c r="AI9" s="75">
        <v>2023</v>
      </c>
      <c r="AJ9" s="74">
        <v>-0.54208330999999998</v>
      </c>
      <c r="AK9" s="74">
        <v>-1.1379888949999999</v>
      </c>
      <c r="AM9" s="75">
        <v>2023</v>
      </c>
      <c r="AN9" s="74">
        <v>-1.080607839</v>
      </c>
      <c r="AO9" s="74">
        <v>-1.6732348459999999</v>
      </c>
      <c r="AQ9" s="75">
        <v>2023</v>
      </c>
      <c r="AR9" s="74">
        <v>-5.3374881160000003</v>
      </c>
      <c r="AS9" s="74">
        <v>-0.28789472399999999</v>
      </c>
      <c r="AU9" s="75">
        <v>2023</v>
      </c>
      <c r="AV9" s="74">
        <v>7.3176593999999998E-2</v>
      </c>
      <c r="AW9" s="74">
        <v>0.157672795</v>
      </c>
      <c r="AX9" s="74"/>
      <c r="AY9" s="75">
        <v>2023</v>
      </c>
      <c r="AZ9" s="74">
        <v>0.12732284799999999</v>
      </c>
      <c r="BA9" s="74">
        <v>0.24941485599999999</v>
      </c>
      <c r="BB9" s="74"/>
      <c r="BC9" s="75">
        <v>2023</v>
      </c>
      <c r="BD9" s="74">
        <v>-7.4668865000000001E-2</v>
      </c>
      <c r="BE9" s="74">
        <v>1.0086675999999999E-2</v>
      </c>
      <c r="BF9" s="73"/>
      <c r="BG9" s="75">
        <v>2023</v>
      </c>
      <c r="BH9" s="74">
        <v>6.4129346000000004E-2</v>
      </c>
      <c r="BI9" s="74">
        <v>-6.3280117999999996E-2</v>
      </c>
    </row>
    <row r="10" spans="15:61" x14ac:dyDescent="0.25">
      <c r="O10" s="75">
        <v>2024</v>
      </c>
      <c r="P10" s="74">
        <v>-5.4681543999999999E-2</v>
      </c>
      <c r="Q10" s="74">
        <v>-0.116753675</v>
      </c>
      <c r="R10" s="74"/>
      <c r="S10" s="75">
        <v>2024</v>
      </c>
      <c r="T10" s="74">
        <v>0.16873255100000001</v>
      </c>
      <c r="U10" s="74">
        <v>-3.0231753E-2</v>
      </c>
      <c r="V10" s="74"/>
      <c r="W10" s="75">
        <v>2024</v>
      </c>
      <c r="X10" s="74">
        <v>-0.219921647</v>
      </c>
      <c r="Y10" s="74">
        <v>-0.34246665799999998</v>
      </c>
      <c r="Z10" s="73"/>
      <c r="AA10" s="75">
        <v>2024</v>
      </c>
      <c r="AB10" s="74">
        <v>-0.44643951399999998</v>
      </c>
      <c r="AC10" s="74">
        <v>-2.1462450000000002E-3</v>
      </c>
      <c r="AE10" s="75">
        <v>2024</v>
      </c>
      <c r="AF10" s="74">
        <v>-2.337756401</v>
      </c>
      <c r="AG10" s="74">
        <v>-1.881779503</v>
      </c>
      <c r="AI10" s="75">
        <v>2024</v>
      </c>
      <c r="AJ10" s="74">
        <v>-0.80867336499999998</v>
      </c>
      <c r="AK10" s="74">
        <v>-1.8176071380000001</v>
      </c>
      <c r="AM10" s="75">
        <v>2024</v>
      </c>
      <c r="AN10" s="74">
        <v>-1.2722531450000001</v>
      </c>
      <c r="AO10" s="74">
        <v>-2.256001184</v>
      </c>
      <c r="AQ10" s="75">
        <v>2024</v>
      </c>
      <c r="AR10" s="74">
        <v>-8.437298813</v>
      </c>
      <c r="AS10" s="74">
        <v>-0.47813731199999998</v>
      </c>
      <c r="AU10" s="75">
        <v>2024</v>
      </c>
      <c r="AV10" s="74">
        <v>7.6884416999999997E-2</v>
      </c>
      <c r="AW10" s="74">
        <v>0.17382988499999999</v>
      </c>
      <c r="AX10" s="74"/>
      <c r="AY10" s="75">
        <v>2024</v>
      </c>
      <c r="AZ10" s="74">
        <v>0.11176164500000001</v>
      </c>
      <c r="BA10" s="74">
        <v>0.259530818</v>
      </c>
      <c r="BB10" s="74"/>
      <c r="BC10" s="75">
        <v>2024</v>
      </c>
      <c r="BD10" s="74">
        <v>-0.13023100700000001</v>
      </c>
      <c r="BE10" s="74">
        <v>-7.2193880000000002E-3</v>
      </c>
      <c r="BF10" s="73"/>
      <c r="BG10" s="75">
        <v>2024</v>
      </c>
      <c r="BH10" s="74">
        <v>3.8259598999999998E-2</v>
      </c>
      <c r="BI10" s="74">
        <v>-7.9577600999999998E-2</v>
      </c>
    </row>
    <row r="11" spans="15:61" x14ac:dyDescent="0.25">
      <c r="O11" s="75">
        <v>2025</v>
      </c>
      <c r="P11" s="74">
        <v>-0.14504034399999999</v>
      </c>
      <c r="Q11" s="74">
        <v>-0.19913935899999999</v>
      </c>
      <c r="R11" s="74"/>
      <c r="S11" s="75">
        <v>2025</v>
      </c>
      <c r="T11" s="74">
        <v>8.3768387E-2</v>
      </c>
      <c r="U11" s="74">
        <v>-0.12714160899999999</v>
      </c>
      <c r="V11" s="74"/>
      <c r="W11" s="75">
        <v>2025</v>
      </c>
      <c r="X11" s="74">
        <v>-0.22879798900000001</v>
      </c>
      <c r="Y11" s="74">
        <v>-0.38501916899999999</v>
      </c>
      <c r="Z11" s="73"/>
      <c r="AA11" s="75">
        <v>2025</v>
      </c>
      <c r="AB11" s="74">
        <v>-0.70008812200000003</v>
      </c>
      <c r="AC11" s="74">
        <v>-2.5623E-3</v>
      </c>
      <c r="AE11" s="75">
        <v>2025</v>
      </c>
      <c r="AF11" s="74">
        <v>-2.626365737</v>
      </c>
      <c r="AG11" s="74">
        <v>-2.0740237260000001</v>
      </c>
      <c r="AI11" s="75">
        <v>2025</v>
      </c>
      <c r="AJ11" s="74">
        <v>-1.01457007</v>
      </c>
      <c r="AK11" s="74">
        <v>-2.2115427190000001</v>
      </c>
      <c r="AM11" s="75">
        <v>2025</v>
      </c>
      <c r="AN11" s="74">
        <v>-1.0240392890000001</v>
      </c>
      <c r="AO11" s="74">
        <v>-2.1964361659999998</v>
      </c>
      <c r="AQ11" s="75">
        <v>2025</v>
      </c>
      <c r="AR11" s="74">
        <v>-10.19774527</v>
      </c>
      <c r="AS11" s="74">
        <v>-0.60899899700000004</v>
      </c>
      <c r="AU11" s="75">
        <v>2025</v>
      </c>
      <c r="AV11" s="74">
        <v>9.6203214999999995E-2</v>
      </c>
      <c r="AW11" s="74">
        <v>0.19173470400000001</v>
      </c>
      <c r="AX11" s="74"/>
      <c r="AY11" s="75">
        <v>2025</v>
      </c>
      <c r="AZ11" s="74">
        <v>0.13017145999999999</v>
      </c>
      <c r="BA11" s="74">
        <v>0.26699139799999999</v>
      </c>
      <c r="BB11" s="74"/>
      <c r="BC11" s="75">
        <v>2025</v>
      </c>
      <c r="BD11" s="74">
        <v>-0.138060455</v>
      </c>
      <c r="BE11" s="74">
        <v>-3.0512260000000002E-3</v>
      </c>
      <c r="BF11" s="73"/>
      <c r="BG11" s="75">
        <v>2025</v>
      </c>
      <c r="BH11" s="74">
        <v>5.8339727000000001E-2</v>
      </c>
      <c r="BI11" s="74">
        <v>-7.5919187999999999E-2</v>
      </c>
    </row>
    <row r="12" spans="15:61" x14ac:dyDescent="0.25">
      <c r="O12" s="75">
        <v>2026</v>
      </c>
      <c r="P12" s="74">
        <v>-0.24406034800000001</v>
      </c>
      <c r="Q12" s="74">
        <v>-0.28643512799999998</v>
      </c>
      <c r="R12" s="74"/>
      <c r="S12" s="75">
        <v>2026</v>
      </c>
      <c r="T12" s="74">
        <v>1.2780539E-2</v>
      </c>
      <c r="U12" s="74">
        <v>-0.23921714599999999</v>
      </c>
      <c r="V12" s="74"/>
      <c r="W12" s="75">
        <v>2026</v>
      </c>
      <c r="X12" s="74">
        <v>-0.19359733600000001</v>
      </c>
      <c r="Y12" s="74">
        <v>-0.41339911000000001</v>
      </c>
      <c r="Z12" s="73"/>
      <c r="AA12" s="75">
        <v>2026</v>
      </c>
      <c r="AB12" s="74">
        <v>-0.95054280499999999</v>
      </c>
      <c r="AC12" s="74">
        <v>1.5870005E-2</v>
      </c>
      <c r="AE12" s="75">
        <v>2026</v>
      </c>
      <c r="AF12" s="74">
        <v>-2.6954581819999999</v>
      </c>
      <c r="AG12" s="74">
        <v>-2.0475351499999999</v>
      </c>
      <c r="AI12" s="75">
        <v>2026</v>
      </c>
      <c r="AJ12" s="74">
        <v>-1.2789269489999999</v>
      </c>
      <c r="AK12" s="74">
        <v>-2.422643184</v>
      </c>
      <c r="AM12" s="75">
        <v>2026</v>
      </c>
      <c r="AN12" s="74">
        <v>-0.68172811899999997</v>
      </c>
      <c r="AO12" s="74">
        <v>-1.8372370979999999</v>
      </c>
      <c r="AQ12" s="75">
        <v>2026</v>
      </c>
      <c r="AR12" s="74">
        <v>-11.17815802</v>
      </c>
      <c r="AS12" s="74">
        <v>-0.71816990800000002</v>
      </c>
      <c r="AU12" s="75">
        <v>2026</v>
      </c>
      <c r="AV12" s="74">
        <v>0.116451188</v>
      </c>
      <c r="AW12" s="74">
        <v>0.20467954799999999</v>
      </c>
      <c r="AX12" s="74"/>
      <c r="AY12" s="75">
        <v>2026</v>
      </c>
      <c r="AZ12" s="74">
        <v>0.139260624</v>
      </c>
      <c r="BA12" s="74">
        <v>0.24996893100000001</v>
      </c>
      <c r="BB12" s="74"/>
      <c r="BC12" s="75">
        <v>2026</v>
      </c>
      <c r="BD12" s="74">
        <v>-0.12759941499999999</v>
      </c>
      <c r="BE12" s="74">
        <v>-1.2123419999999999E-3</v>
      </c>
      <c r="BF12" s="73"/>
      <c r="BG12" s="75">
        <v>2026</v>
      </c>
      <c r="BH12" s="74">
        <v>8.3031455000000004E-2</v>
      </c>
      <c r="BI12" s="74">
        <v>-6.6352878000000004E-2</v>
      </c>
    </row>
    <row r="13" spans="15:61" x14ac:dyDescent="0.25">
      <c r="O13" s="75">
        <v>2027</v>
      </c>
      <c r="P13" s="74">
        <v>-0.35220954700000001</v>
      </c>
      <c r="Q13" s="74">
        <v>-0.380595556</v>
      </c>
      <c r="R13" s="74"/>
      <c r="S13" s="75">
        <v>2027</v>
      </c>
      <c r="T13" s="74">
        <v>-8.3755942E-2</v>
      </c>
      <c r="U13" s="74">
        <v>-0.36868460600000003</v>
      </c>
      <c r="V13" s="74"/>
      <c r="W13" s="75">
        <v>2027</v>
      </c>
      <c r="X13" s="74">
        <v>-0.19754137099999999</v>
      </c>
      <c r="Y13" s="74">
        <v>-0.470822407</v>
      </c>
      <c r="Z13" s="73"/>
      <c r="AA13" s="75">
        <v>2027</v>
      </c>
      <c r="AB13" s="74">
        <v>-1.2557630319999999</v>
      </c>
      <c r="AC13" s="74">
        <v>3.0010909999999998E-2</v>
      </c>
      <c r="AE13" s="75">
        <v>2027</v>
      </c>
      <c r="AF13" s="74">
        <v>-2.697389609</v>
      </c>
      <c r="AG13" s="74">
        <v>-1.927379293</v>
      </c>
      <c r="AI13" s="75">
        <v>2027</v>
      </c>
      <c r="AJ13" s="74">
        <v>-1.630196008</v>
      </c>
      <c r="AK13" s="74">
        <v>-2.50708953</v>
      </c>
      <c r="AM13" s="75">
        <v>2027</v>
      </c>
      <c r="AN13" s="74">
        <v>-0.45555173700000001</v>
      </c>
      <c r="AO13" s="74">
        <v>-1.4137625140000001</v>
      </c>
      <c r="AQ13" s="75">
        <v>2027</v>
      </c>
      <c r="AR13" s="74">
        <v>-11.718890650000001</v>
      </c>
      <c r="AS13" s="74">
        <v>-0.82432756600000001</v>
      </c>
      <c r="AU13" s="75">
        <v>2027</v>
      </c>
      <c r="AV13" s="74">
        <v>0.13296797699999999</v>
      </c>
      <c r="AW13" s="74">
        <v>0.205840523</v>
      </c>
      <c r="AX13" s="74"/>
      <c r="AY13" s="75">
        <v>2027</v>
      </c>
      <c r="AZ13" s="74">
        <v>0.12740910499999999</v>
      </c>
      <c r="BA13" s="74">
        <v>0.23245400299999999</v>
      </c>
      <c r="BB13" s="74"/>
      <c r="BC13" s="75">
        <v>2027</v>
      </c>
      <c r="BD13" s="74">
        <v>-0.104275928</v>
      </c>
      <c r="BE13" s="74">
        <v>6.8971529999999996E-3</v>
      </c>
      <c r="BF13" s="73"/>
      <c r="BG13" s="75">
        <v>2027</v>
      </c>
      <c r="BH13" s="74">
        <v>0.10432628100000001</v>
      </c>
      <c r="BI13" s="74">
        <v>-5.9943241000000001E-2</v>
      </c>
    </row>
    <row r="14" spans="15:61" x14ac:dyDescent="0.25">
      <c r="O14" s="75">
        <v>2028</v>
      </c>
      <c r="P14" s="55">
        <v>-0.45957209999999998</v>
      </c>
      <c r="Q14" s="74">
        <v>-0.47768086300000001</v>
      </c>
      <c r="R14" s="74"/>
      <c r="S14" s="75">
        <v>2028</v>
      </c>
      <c r="T14" s="55">
        <v>-0.21413027900000001</v>
      </c>
      <c r="U14" s="74">
        <v>-0.50707149200000001</v>
      </c>
      <c r="V14" s="74"/>
      <c r="W14" s="75">
        <v>2028</v>
      </c>
      <c r="X14" s="55">
        <v>-0.26797926700000002</v>
      </c>
      <c r="Y14" s="74">
        <v>-0.57103306300000001</v>
      </c>
      <c r="Z14" s="73"/>
      <c r="AA14" s="75">
        <v>2028</v>
      </c>
      <c r="AB14" s="55">
        <v>-1.6267378429999999</v>
      </c>
      <c r="AC14" s="74">
        <v>2.9144600999999999E-2</v>
      </c>
      <c r="AE14" s="75">
        <v>2028</v>
      </c>
      <c r="AF14" s="55">
        <v>-2.7202500989999998</v>
      </c>
      <c r="AG14" s="74">
        <v>-1.779230938</v>
      </c>
      <c r="AI14" s="75">
        <v>2028</v>
      </c>
      <c r="AJ14" s="55">
        <v>-2.0440116920000002</v>
      </c>
      <c r="AK14" s="74">
        <v>-2.4974848500000002</v>
      </c>
      <c r="AM14" s="75">
        <v>2028</v>
      </c>
      <c r="AN14" s="55">
        <v>-0.43009598999999998</v>
      </c>
      <c r="AO14" s="74">
        <v>-1.059122667</v>
      </c>
      <c r="AQ14" s="75">
        <v>2028</v>
      </c>
      <c r="AR14" s="55">
        <v>-12.01081083</v>
      </c>
      <c r="AS14" s="74">
        <v>-0.92816602500000001</v>
      </c>
      <c r="AU14" s="75">
        <v>2028</v>
      </c>
      <c r="AV14" s="55">
        <v>0.156011232</v>
      </c>
      <c r="AW14" s="74">
        <v>0.1957072</v>
      </c>
      <c r="AX14" s="74"/>
      <c r="AY14" s="75">
        <v>2028</v>
      </c>
      <c r="AZ14" s="55">
        <v>0.123387783</v>
      </c>
      <c r="BA14" s="74">
        <v>0.22066672800000001</v>
      </c>
      <c r="BB14" s="74"/>
      <c r="BC14" s="75">
        <v>2028</v>
      </c>
      <c r="BD14" s="55">
        <v>-6.3522796000000006E-2</v>
      </c>
      <c r="BE14" s="74">
        <v>2.3510518000000001E-2</v>
      </c>
      <c r="BF14" s="73"/>
      <c r="BG14" s="75">
        <v>2028</v>
      </c>
      <c r="BH14" s="55">
        <v>0.14158048300000001</v>
      </c>
      <c r="BI14" s="74">
        <v>-5.2731854000000002E-2</v>
      </c>
    </row>
    <row r="15" spans="15:61" x14ac:dyDescent="0.25">
      <c r="O15" s="75">
        <v>2029</v>
      </c>
      <c r="P15" s="55">
        <v>-0.54582354799999999</v>
      </c>
      <c r="Q15" s="55">
        <v>-0.56964806199999996</v>
      </c>
      <c r="R15" s="74"/>
      <c r="S15" s="75">
        <v>2029</v>
      </c>
      <c r="T15" s="55">
        <v>-0.36068454999999999</v>
      </c>
      <c r="U15" s="55">
        <v>-0.63621287000000004</v>
      </c>
      <c r="V15" s="74"/>
      <c r="W15" s="75">
        <v>2029</v>
      </c>
      <c r="X15" s="55">
        <v>-0.39398459699999999</v>
      </c>
      <c r="Y15" s="55">
        <v>-0.70390951099999999</v>
      </c>
      <c r="Z15" s="73"/>
      <c r="AA15" s="75">
        <v>2029</v>
      </c>
      <c r="AB15" s="55">
        <v>-2.0253123130000001</v>
      </c>
      <c r="AC15" s="55">
        <v>1.2950527E-2</v>
      </c>
      <c r="AE15" s="75">
        <v>2029</v>
      </c>
      <c r="AF15" s="55">
        <v>-2.795635399</v>
      </c>
      <c r="AG15" s="55">
        <v>-1.6342904650000001</v>
      </c>
      <c r="AI15" s="75">
        <v>2029</v>
      </c>
      <c r="AJ15" s="55">
        <v>-2.4795091569999999</v>
      </c>
      <c r="AK15" s="55">
        <v>-2.420283967</v>
      </c>
      <c r="AM15" s="75">
        <v>2029</v>
      </c>
      <c r="AN15" s="55">
        <v>-0.59200923699999997</v>
      </c>
      <c r="AO15" s="55">
        <v>-0.82128546899999999</v>
      </c>
      <c r="AQ15" s="75">
        <v>2029</v>
      </c>
      <c r="AR15" s="55">
        <v>-12.13699284</v>
      </c>
      <c r="AS15" s="55">
        <v>-1.019626726</v>
      </c>
      <c r="AU15" s="75">
        <v>2029</v>
      </c>
      <c r="AV15" s="55">
        <v>0.15945533200000001</v>
      </c>
      <c r="AW15" s="55">
        <v>0.195111808</v>
      </c>
      <c r="AX15" s="74"/>
      <c r="AY15" s="75">
        <v>2029</v>
      </c>
      <c r="AZ15" s="55">
        <v>0.14032057000000001</v>
      </c>
      <c r="BA15" s="55">
        <v>0.21200284699999999</v>
      </c>
      <c r="BB15" s="74"/>
      <c r="BC15" s="75">
        <v>2029</v>
      </c>
      <c r="BD15" s="55">
        <v>-1.4781725000000001E-2</v>
      </c>
      <c r="BE15" s="55">
        <v>4.6351689000000001E-2</v>
      </c>
      <c r="BF15" s="73"/>
      <c r="BG15" s="75">
        <v>2029</v>
      </c>
      <c r="BH15" s="55">
        <v>0.159488245</v>
      </c>
      <c r="BI15" s="55">
        <v>-4.3141958000000001E-2</v>
      </c>
    </row>
    <row r="16" spans="15:61" x14ac:dyDescent="0.25">
      <c r="O16" s="75">
        <v>2030</v>
      </c>
      <c r="P16" s="55">
        <v>-0.60834798300000004</v>
      </c>
      <c r="Q16" s="55">
        <v>-0.63442561200000003</v>
      </c>
      <c r="R16" s="74"/>
      <c r="S16" s="75">
        <v>2030</v>
      </c>
      <c r="T16" s="55">
        <v>-0.49337450100000002</v>
      </c>
      <c r="U16" s="55">
        <v>-0.73003700100000002</v>
      </c>
      <c r="V16" s="74"/>
      <c r="W16" s="75">
        <v>2030</v>
      </c>
      <c r="X16" s="55">
        <v>-0.54565597099999996</v>
      </c>
      <c r="Y16" s="55">
        <v>-0.843830093</v>
      </c>
      <c r="Z16" s="73"/>
      <c r="AA16" s="75">
        <v>2030</v>
      </c>
      <c r="AB16" s="55">
        <v>-2.4012702739999998</v>
      </c>
      <c r="AC16" s="55">
        <v>-1.3109432000000001E-2</v>
      </c>
      <c r="AE16" s="75">
        <v>2030</v>
      </c>
      <c r="AF16" s="55">
        <v>-2.9147833639999998</v>
      </c>
      <c r="AG16" s="55">
        <v>-1.508788258</v>
      </c>
      <c r="AI16" s="75">
        <v>2030</v>
      </c>
      <c r="AJ16" s="55">
        <v>-2.8950662789999999</v>
      </c>
      <c r="AK16" s="55">
        <v>-2.3053786879999998</v>
      </c>
      <c r="AM16" s="75">
        <v>2030</v>
      </c>
      <c r="AN16" s="55">
        <v>-0.86487122500000002</v>
      </c>
      <c r="AO16" s="55">
        <v>-0.68840351799999999</v>
      </c>
      <c r="AQ16" s="75">
        <v>2030</v>
      </c>
      <c r="AR16" s="55">
        <v>-12.11913406</v>
      </c>
      <c r="AS16" s="55">
        <v>-1.0869917490000001</v>
      </c>
      <c r="AU16" s="75">
        <v>2030</v>
      </c>
      <c r="AV16" s="55">
        <v>0.17107920500000001</v>
      </c>
      <c r="AW16" s="55">
        <v>0.19959950500000001</v>
      </c>
      <c r="AX16" s="74"/>
      <c r="AY16" s="75">
        <v>2030</v>
      </c>
      <c r="AZ16" s="55">
        <v>0.17130520900000001</v>
      </c>
      <c r="BA16" s="55">
        <v>0.210276828</v>
      </c>
      <c r="BB16" s="74"/>
      <c r="BC16" s="75">
        <v>2030</v>
      </c>
      <c r="BD16" s="55">
        <v>4.1668550999999998E-2</v>
      </c>
      <c r="BE16" s="55">
        <v>7.4068673000000002E-2</v>
      </c>
      <c r="BF16" s="73"/>
      <c r="BG16" s="75">
        <v>2030</v>
      </c>
      <c r="BH16" s="55">
        <v>0.200404054</v>
      </c>
      <c r="BI16" s="55">
        <v>-2.9387922E-2</v>
      </c>
    </row>
    <row r="17" spans="15:26" x14ac:dyDescent="0.25">
      <c r="O17" s="75"/>
      <c r="P17" s="74"/>
      <c r="Q17" s="74"/>
      <c r="R17" s="74"/>
      <c r="S17" s="74"/>
      <c r="T17" s="75"/>
      <c r="U17" s="74"/>
      <c r="V17" s="74"/>
      <c r="W17" s="74"/>
      <c r="X17" s="74"/>
      <c r="Y17" s="73"/>
      <c r="Z17" s="73"/>
    </row>
    <row r="18" spans="15:26" x14ac:dyDescent="0.25">
      <c r="O18" s="75"/>
      <c r="P18" s="74"/>
      <c r="Q18" s="74"/>
      <c r="R18" s="74"/>
      <c r="S18" s="74"/>
      <c r="T18" s="75"/>
      <c r="U18" s="74"/>
      <c r="V18" s="74"/>
      <c r="W18" s="74"/>
      <c r="X18" s="74"/>
      <c r="Y18" s="73"/>
      <c r="Z18" s="73"/>
    </row>
    <row r="19" spans="15:26" x14ac:dyDescent="0.25">
      <c r="O19" s="75"/>
      <c r="P19" s="74"/>
      <c r="Q19" s="74"/>
      <c r="R19" s="74"/>
      <c r="S19" s="74"/>
      <c r="T19" s="75"/>
      <c r="U19" s="74"/>
      <c r="V19" s="74"/>
      <c r="W19" s="74"/>
      <c r="X19" s="74"/>
      <c r="Y19" s="73"/>
      <c r="Z19" s="73"/>
    </row>
    <row r="20" spans="15:26" x14ac:dyDescent="0.25">
      <c r="O20" s="75"/>
      <c r="P20" s="74"/>
      <c r="Q20" s="74"/>
      <c r="R20" s="74"/>
      <c r="S20" s="74"/>
      <c r="T20" s="75"/>
      <c r="U20" s="74"/>
      <c r="V20" s="74"/>
      <c r="W20" s="74"/>
      <c r="X20" s="74"/>
      <c r="Y20" s="73"/>
      <c r="Z20" s="73"/>
    </row>
    <row r="21" spans="15:26" x14ac:dyDescent="0.25">
      <c r="O21" s="75"/>
      <c r="P21" s="74"/>
      <c r="Q21" s="74"/>
      <c r="R21" s="74"/>
      <c r="S21" s="74"/>
      <c r="T21" s="75"/>
      <c r="U21" s="74"/>
      <c r="V21" s="74"/>
      <c r="W21" s="74"/>
      <c r="X21" s="74"/>
      <c r="Y21" s="73"/>
      <c r="Z21" s="73"/>
    </row>
    <row r="22" spans="15:26" x14ac:dyDescent="0.25">
      <c r="O22" s="75"/>
      <c r="P22" s="74"/>
      <c r="Q22" s="74"/>
      <c r="R22" s="74"/>
      <c r="S22" s="74"/>
      <c r="T22" s="75"/>
      <c r="U22" s="74"/>
      <c r="V22" s="74"/>
      <c r="W22" s="74"/>
      <c r="X22" s="74"/>
      <c r="Y22" s="73"/>
      <c r="Z22" s="73"/>
    </row>
    <row r="23" spans="15:26" x14ac:dyDescent="0.25">
      <c r="O23" s="75"/>
      <c r="P23" s="74"/>
      <c r="Q23" s="74"/>
      <c r="R23" s="74"/>
      <c r="S23" s="74"/>
      <c r="T23" s="75"/>
      <c r="U23" s="74"/>
      <c r="V23" s="74"/>
      <c r="W23" s="74"/>
      <c r="X23" s="74"/>
      <c r="Y23" s="73"/>
      <c r="Z23" s="73"/>
    </row>
    <row r="24" spans="15:26" x14ac:dyDescent="0.25">
      <c r="O24" s="75"/>
      <c r="P24" s="74"/>
      <c r="Q24" s="74"/>
      <c r="R24" s="74"/>
      <c r="S24" s="74"/>
      <c r="T24" s="75"/>
      <c r="U24" s="74"/>
      <c r="V24" s="74"/>
      <c r="W24" s="74"/>
      <c r="X24" s="74"/>
      <c r="Y24" s="73"/>
      <c r="Z24" s="73"/>
    </row>
    <row r="25" spans="15:26" x14ac:dyDescent="0.25">
      <c r="O25" s="75"/>
      <c r="P25" s="74"/>
      <c r="Q25" s="74"/>
      <c r="R25" s="74"/>
      <c r="S25" s="74"/>
      <c r="T25" s="75"/>
      <c r="U25" s="74"/>
      <c r="V25" s="74"/>
      <c r="W25" s="74"/>
      <c r="X25" s="74"/>
      <c r="Y25" s="73"/>
      <c r="Z25" s="73"/>
    </row>
    <row r="26" spans="15:26" x14ac:dyDescent="0.25">
      <c r="O26" s="33"/>
      <c r="P26" s="55"/>
      <c r="Q26" s="55"/>
      <c r="R26" s="55"/>
      <c r="S26" s="74"/>
      <c r="T26" s="75"/>
      <c r="U26" s="74"/>
      <c r="V26" s="74"/>
      <c r="W26" s="74"/>
      <c r="X26" s="74"/>
      <c r="Y26" s="73"/>
      <c r="Z26" s="73"/>
    </row>
    <row r="27" spans="15:26" x14ac:dyDescent="0.25">
      <c r="P27" s="60"/>
      <c r="Q27" s="60"/>
      <c r="R27" s="55"/>
      <c r="S27" s="55"/>
      <c r="T27" s="33"/>
      <c r="U27" s="55"/>
      <c r="V27" s="55"/>
      <c r="W27" s="55"/>
      <c r="X27" s="55"/>
      <c r="Y27" s="60"/>
      <c r="Z27" s="60"/>
    </row>
    <row r="28" spans="15:26" x14ac:dyDescent="0.25">
      <c r="P28" s="60"/>
      <c r="Q28" s="60"/>
      <c r="R28" s="55"/>
      <c r="S28" s="55"/>
      <c r="T28" s="55"/>
      <c r="U28" s="60"/>
      <c r="V28" s="60"/>
      <c r="W28" s="55"/>
      <c r="X28" s="55"/>
      <c r="Y28" s="60"/>
      <c r="Z28" s="60"/>
    </row>
    <row r="29" spans="15:26" x14ac:dyDescent="0.25">
      <c r="P29" s="60"/>
      <c r="Q29" s="60"/>
      <c r="R29" s="55"/>
      <c r="S29" s="55"/>
      <c r="T29" s="55"/>
      <c r="U29" s="60"/>
      <c r="V29" s="60"/>
      <c r="W29" s="55"/>
      <c r="X29" s="55"/>
      <c r="Y29" s="60"/>
      <c r="Z29" s="60"/>
    </row>
    <row r="30" spans="15:26" x14ac:dyDescent="0.25">
      <c r="P30" s="60"/>
      <c r="Q30" s="60"/>
      <c r="R30" s="55"/>
      <c r="S30" s="55"/>
      <c r="T30" s="55"/>
      <c r="U30" s="60"/>
      <c r="V30" s="60"/>
      <c r="W30" s="55"/>
      <c r="X30" s="55"/>
      <c r="Y30" s="60"/>
      <c r="Z30" s="60"/>
    </row>
    <row r="31" spans="15:26" x14ac:dyDescent="0.25">
      <c r="P31" s="60"/>
      <c r="Q31" s="60"/>
      <c r="S31" s="55"/>
      <c r="T31" s="55"/>
      <c r="U31" s="60"/>
      <c r="V31" s="60"/>
      <c r="W31" s="55"/>
      <c r="X31" s="55"/>
      <c r="Y31" s="60"/>
      <c r="Z31" s="60"/>
    </row>
    <row r="32" spans="15:26" x14ac:dyDescent="0.25">
      <c r="P32" s="60"/>
      <c r="Q32" s="60"/>
      <c r="U32" s="60"/>
      <c r="V32" s="60"/>
      <c r="Y32" s="60"/>
      <c r="Z32" s="60"/>
    </row>
    <row r="33" spans="16:26" x14ac:dyDescent="0.25">
      <c r="P33" s="60"/>
      <c r="Q33" s="60"/>
      <c r="U33" s="60"/>
      <c r="V33" s="60"/>
      <c r="Y33" s="60"/>
      <c r="Z33" s="60"/>
    </row>
    <row r="34" spans="16:26" x14ac:dyDescent="0.25">
      <c r="P34" s="60"/>
      <c r="Q34" s="60"/>
      <c r="U34" s="60"/>
      <c r="V34" s="60"/>
      <c r="Y34" s="60"/>
      <c r="Z34" s="60"/>
    </row>
    <row r="35" spans="16:26" x14ac:dyDescent="0.25">
      <c r="P35" s="60"/>
      <c r="Q35" s="60"/>
      <c r="U35" s="60"/>
      <c r="V35" s="60"/>
      <c r="Y35" s="60"/>
      <c r="Z35" s="60"/>
    </row>
    <row r="36" spans="16:26" x14ac:dyDescent="0.25">
      <c r="P36" s="60"/>
      <c r="Q36" s="60"/>
      <c r="U36" s="60"/>
      <c r="V36" s="60"/>
      <c r="Y36" s="60"/>
      <c r="Z36" s="60"/>
    </row>
    <row r="37" spans="16:26" x14ac:dyDescent="0.25">
      <c r="P37" s="60"/>
      <c r="Q37" s="60"/>
      <c r="U37" s="60"/>
      <c r="V37" s="60"/>
      <c r="Y37" s="60"/>
      <c r="Z37" s="60"/>
    </row>
    <row r="38" spans="16:26" x14ac:dyDescent="0.25">
      <c r="P38" s="60"/>
      <c r="Q38" s="60"/>
      <c r="U38" s="60"/>
      <c r="V38" s="60"/>
      <c r="Y38" s="60"/>
      <c r="Z38" s="60"/>
    </row>
    <row r="39" spans="16:26" x14ac:dyDescent="0.25">
      <c r="P39" s="60"/>
      <c r="Q39" s="60"/>
      <c r="U39" s="60"/>
      <c r="V39" s="60"/>
      <c r="Y39" s="60"/>
      <c r="Z39" s="60"/>
    </row>
    <row r="40" spans="16:26" x14ac:dyDescent="0.25">
      <c r="P40" s="60"/>
      <c r="Q40" s="60"/>
      <c r="U40" s="60"/>
      <c r="V40" s="60"/>
      <c r="Y40" s="60"/>
      <c r="Z40" s="60"/>
    </row>
    <row r="41" spans="16:26" x14ac:dyDescent="0.25">
      <c r="P41" s="60"/>
      <c r="Q41" s="60"/>
      <c r="U41" s="60"/>
      <c r="V41" s="60"/>
      <c r="Y41" s="60"/>
      <c r="Z41" s="60"/>
    </row>
    <row r="42" spans="16:26" x14ac:dyDescent="0.25">
      <c r="P42" s="60"/>
      <c r="Q42" s="60"/>
      <c r="U42" s="60"/>
      <c r="V42" s="60"/>
      <c r="Y42" s="60"/>
      <c r="Z42" s="60"/>
    </row>
    <row r="43" spans="16:26" x14ac:dyDescent="0.25">
      <c r="P43" s="60"/>
      <c r="Q43" s="60"/>
      <c r="U43" s="60"/>
      <c r="V43" s="60"/>
      <c r="Y43" s="60"/>
      <c r="Z43" s="60"/>
    </row>
    <row r="44" spans="16:26" x14ac:dyDescent="0.25">
      <c r="P44" s="60"/>
      <c r="Q44" s="60"/>
      <c r="U44" s="60"/>
      <c r="V44" s="60"/>
      <c r="Y44" s="60"/>
      <c r="Z44" s="60"/>
    </row>
    <row r="45" spans="16:26" x14ac:dyDescent="0.25">
      <c r="P45" s="60"/>
      <c r="Q45" s="60"/>
      <c r="U45" s="60"/>
      <c r="V45" s="60"/>
      <c r="Y45" s="60"/>
      <c r="Z45" s="60"/>
    </row>
    <row r="46" spans="16:26" x14ac:dyDescent="0.25">
      <c r="P46" s="60"/>
      <c r="Q46" s="60"/>
      <c r="U46" s="60"/>
      <c r="V46" s="60"/>
      <c r="Y46" s="60"/>
      <c r="Z46" s="60"/>
    </row>
    <row r="47" spans="16:26" x14ac:dyDescent="0.25">
      <c r="P47" s="60"/>
      <c r="Q47" s="60"/>
      <c r="U47" s="60"/>
      <c r="V47" s="60"/>
      <c r="Y47" s="60"/>
      <c r="Z47" s="60"/>
    </row>
    <row r="48" spans="16:26" x14ac:dyDescent="0.25">
      <c r="P48" s="60"/>
      <c r="Q48" s="60"/>
      <c r="U48" s="60"/>
      <c r="V48" s="60"/>
      <c r="Y48" s="60"/>
      <c r="Z48" s="60"/>
    </row>
    <row r="49" spans="16:26" x14ac:dyDescent="0.25">
      <c r="P49" s="60"/>
      <c r="Q49" s="60"/>
      <c r="U49" s="60"/>
      <c r="V49" s="60"/>
      <c r="Y49" s="60"/>
      <c r="Z49" s="60"/>
    </row>
    <row r="50" spans="16:26" x14ac:dyDescent="0.25">
      <c r="P50" s="60"/>
      <c r="Q50" s="60"/>
      <c r="U50" s="60"/>
      <c r="V50" s="60"/>
      <c r="Y50" s="60"/>
      <c r="Z50" s="60"/>
    </row>
    <row r="51" spans="16:26" x14ac:dyDescent="0.25">
      <c r="P51" s="60"/>
      <c r="Q51" s="60"/>
      <c r="U51" s="60"/>
      <c r="V51" s="60"/>
      <c r="Y51" s="60"/>
      <c r="Z51" s="60"/>
    </row>
    <row r="52" spans="16:26" x14ac:dyDescent="0.25">
      <c r="P52" s="60"/>
      <c r="Q52" s="60"/>
      <c r="U52" s="60"/>
      <c r="V52" s="60"/>
      <c r="Y52" s="60"/>
      <c r="Z52" s="60"/>
    </row>
    <row r="53" spans="16:26" x14ac:dyDescent="0.25">
      <c r="P53" s="60"/>
      <c r="Q53" s="60"/>
      <c r="U53" s="60"/>
      <c r="V53" s="60"/>
      <c r="Y53" s="60"/>
      <c r="Z53" s="60"/>
    </row>
    <row r="54" spans="16:26" x14ac:dyDescent="0.25">
      <c r="P54" s="60"/>
      <c r="Q54" s="60"/>
      <c r="U54" s="60"/>
      <c r="V54" s="60"/>
      <c r="Y54" s="60"/>
      <c r="Z54" s="60"/>
    </row>
    <row r="55" spans="16:26" x14ac:dyDescent="0.25">
      <c r="P55" s="60"/>
      <c r="Q55" s="60"/>
      <c r="U55" s="60"/>
      <c r="V55" s="60"/>
      <c r="Y55" s="60"/>
      <c r="Z55" s="60"/>
    </row>
    <row r="56" spans="16:26" x14ac:dyDescent="0.25">
      <c r="P56" s="60"/>
      <c r="Q56" s="60"/>
      <c r="U56" s="60"/>
      <c r="V56" s="60"/>
      <c r="Y56" s="60"/>
      <c r="Z56" s="60"/>
    </row>
    <row r="57" spans="16:26" x14ac:dyDescent="0.25">
      <c r="P57" s="60"/>
      <c r="Q57" s="60"/>
      <c r="U57" s="60"/>
      <c r="V57" s="60"/>
      <c r="Y57" s="60"/>
      <c r="Z57" s="60"/>
    </row>
    <row r="58" spans="16:26" x14ac:dyDescent="0.25">
      <c r="P58" s="60"/>
      <c r="Q58" s="60"/>
      <c r="U58" s="60"/>
      <c r="V58" s="60"/>
      <c r="Y58" s="60"/>
      <c r="Z58" s="60"/>
    </row>
    <row r="59" spans="16:26" x14ac:dyDescent="0.25">
      <c r="P59" s="60"/>
      <c r="Q59" s="60"/>
      <c r="U59" s="60"/>
      <c r="V59" s="60"/>
      <c r="Y59" s="60"/>
      <c r="Z59" s="60"/>
    </row>
    <row r="60" spans="16:26" x14ac:dyDescent="0.25">
      <c r="P60" s="60"/>
      <c r="Q60" s="60"/>
      <c r="U60" s="60"/>
      <c r="V60" s="60"/>
      <c r="Y60" s="60"/>
      <c r="Z60" s="60"/>
    </row>
    <row r="61" spans="16:26" x14ac:dyDescent="0.25">
      <c r="P61" s="60"/>
      <c r="Q61" s="60"/>
      <c r="U61" s="60"/>
      <c r="V61" s="60"/>
      <c r="Y61" s="60"/>
      <c r="Z61" s="60"/>
    </row>
    <row r="62" spans="16:26" x14ac:dyDescent="0.25">
      <c r="P62" s="60"/>
      <c r="Q62" s="60"/>
      <c r="U62" s="60"/>
      <c r="V62" s="60"/>
      <c r="Y62" s="60"/>
      <c r="Z62" s="60"/>
    </row>
    <row r="63" spans="16:26" x14ac:dyDescent="0.25">
      <c r="P63" s="60"/>
      <c r="Q63" s="60"/>
      <c r="U63" s="60"/>
      <c r="V63" s="60"/>
      <c r="Y63" s="60"/>
      <c r="Z63" s="60"/>
    </row>
    <row r="64" spans="16:26" x14ac:dyDescent="0.25">
      <c r="P64" s="60"/>
      <c r="Q64" s="60"/>
      <c r="U64" s="60"/>
      <c r="V64" s="60"/>
      <c r="Y64" s="60"/>
      <c r="Z64" s="60"/>
    </row>
    <row r="65" spans="16:26" x14ac:dyDescent="0.25">
      <c r="P65" s="60"/>
      <c r="Q65" s="60"/>
      <c r="U65" s="60"/>
      <c r="V65" s="60"/>
      <c r="Y65" s="60"/>
      <c r="Z65" s="60"/>
    </row>
    <row r="66" spans="16:26" x14ac:dyDescent="0.25">
      <c r="P66" s="60"/>
      <c r="Q66" s="60"/>
      <c r="U66" s="60"/>
      <c r="V66" s="60"/>
      <c r="Y66" s="60"/>
      <c r="Z66" s="60"/>
    </row>
    <row r="67" spans="16:26" x14ac:dyDescent="0.25">
      <c r="P67" s="60"/>
      <c r="Q67" s="60"/>
      <c r="U67" s="60"/>
      <c r="V67" s="60"/>
      <c r="Y67" s="60"/>
      <c r="Z67" s="60"/>
    </row>
    <row r="68" spans="16:26" x14ac:dyDescent="0.25">
      <c r="P68" s="60"/>
      <c r="Q68" s="60"/>
      <c r="U68" s="60"/>
      <c r="V68" s="60"/>
      <c r="Y68" s="60"/>
      <c r="Z68" s="60"/>
    </row>
    <row r="69" spans="16:26" x14ac:dyDescent="0.25">
      <c r="P69" s="60"/>
      <c r="Q69" s="60"/>
      <c r="U69" s="60"/>
      <c r="V69" s="60"/>
      <c r="Y69" s="60"/>
      <c r="Z69" s="60"/>
    </row>
    <row r="70" spans="16:26" x14ac:dyDescent="0.25">
      <c r="P70" s="60"/>
      <c r="Q70" s="60"/>
      <c r="U70" s="60"/>
      <c r="V70" s="60"/>
      <c r="Y70" s="60"/>
      <c r="Z70" s="60"/>
    </row>
    <row r="71" spans="16:26" x14ac:dyDescent="0.25">
      <c r="P71" s="60"/>
      <c r="Q71" s="60"/>
      <c r="U71" s="60"/>
      <c r="V71" s="60"/>
      <c r="Y71" s="60"/>
      <c r="Z71" s="60"/>
    </row>
    <row r="72" spans="16:26" x14ac:dyDescent="0.25">
      <c r="P72" s="60"/>
      <c r="Q72" s="60"/>
      <c r="U72" s="60"/>
      <c r="V72" s="60"/>
      <c r="Y72" s="60"/>
      <c r="Z72" s="60"/>
    </row>
    <row r="73" spans="16:26" x14ac:dyDescent="0.25">
      <c r="P73" s="60"/>
      <c r="Q73" s="60"/>
      <c r="U73" s="60"/>
      <c r="V73" s="60"/>
      <c r="Y73" s="60"/>
      <c r="Z73" s="60"/>
    </row>
    <row r="74" spans="16:26" x14ac:dyDescent="0.25">
      <c r="P74" s="60"/>
      <c r="Q74" s="60"/>
      <c r="U74" s="60"/>
      <c r="V74" s="60"/>
      <c r="Y74" s="60"/>
      <c r="Z74" s="60"/>
    </row>
    <row r="75" spans="16:26" x14ac:dyDescent="0.25">
      <c r="P75" s="60"/>
      <c r="Q75" s="60"/>
      <c r="U75" s="60"/>
      <c r="V75" s="60"/>
      <c r="Y75" s="60"/>
      <c r="Z75" s="60"/>
    </row>
    <row r="76" spans="16:26" x14ac:dyDescent="0.25">
      <c r="P76" s="60"/>
      <c r="Q76" s="60"/>
      <c r="U76" s="60"/>
      <c r="V76" s="60"/>
      <c r="Y76" s="60"/>
      <c r="Z76" s="60"/>
    </row>
    <row r="77" spans="16:26" x14ac:dyDescent="0.25">
      <c r="P77" s="60"/>
      <c r="Q77" s="60"/>
      <c r="U77" s="60"/>
      <c r="V77" s="60"/>
      <c r="Y77" s="60"/>
      <c r="Z77" s="60"/>
    </row>
    <row r="78" spans="16:26" x14ac:dyDescent="0.25">
      <c r="P78" s="60"/>
      <c r="Q78" s="60"/>
      <c r="U78" s="60"/>
      <c r="V78" s="60"/>
      <c r="Y78" s="60"/>
      <c r="Z78" s="60"/>
    </row>
    <row r="79" spans="16:26" x14ac:dyDescent="0.25">
      <c r="P79" s="60"/>
      <c r="Q79" s="60"/>
      <c r="U79" s="60"/>
      <c r="V79" s="60"/>
      <c r="Y79" s="60"/>
      <c r="Z79" s="60"/>
    </row>
    <row r="80" spans="16:26" x14ac:dyDescent="0.25">
      <c r="P80" s="60"/>
      <c r="Q80" s="60"/>
      <c r="U80" s="60"/>
      <c r="V80" s="60"/>
      <c r="Y80" s="60"/>
      <c r="Z80" s="60"/>
    </row>
    <row r="81" spans="16:26" x14ac:dyDescent="0.25">
      <c r="P81" s="60"/>
      <c r="Q81" s="60"/>
      <c r="U81" s="60"/>
      <c r="V81" s="60"/>
      <c r="Y81" s="60"/>
      <c r="Z81" s="60"/>
    </row>
    <row r="82" spans="16:26" x14ac:dyDescent="0.25">
      <c r="P82" s="60"/>
      <c r="Q82" s="60"/>
      <c r="U82" s="60"/>
      <c r="V82" s="60"/>
      <c r="Y82" s="60"/>
      <c r="Z82" s="60"/>
    </row>
    <row r="83" spans="16:26" x14ac:dyDescent="0.25">
      <c r="P83" s="60"/>
      <c r="Q83" s="60"/>
      <c r="U83" s="60"/>
      <c r="V83" s="60"/>
      <c r="Y83" s="60"/>
      <c r="Z83" s="60"/>
    </row>
    <row r="84" spans="16:26" x14ac:dyDescent="0.25">
      <c r="P84" s="60"/>
      <c r="Q84" s="60"/>
      <c r="U84" s="60"/>
      <c r="V84" s="60"/>
      <c r="Y84" s="60"/>
      <c r="Z84" s="60"/>
    </row>
    <row r="85" spans="16:26" x14ac:dyDescent="0.25">
      <c r="P85" s="60"/>
      <c r="Q85" s="60"/>
      <c r="U85" s="60"/>
      <c r="V85" s="60"/>
      <c r="Y85" s="60"/>
      <c r="Z85" s="60"/>
    </row>
    <row r="86" spans="16:26" x14ac:dyDescent="0.25">
      <c r="P86" s="60"/>
      <c r="Q86" s="60"/>
      <c r="U86" s="60"/>
      <c r="V86" s="60"/>
      <c r="Y86" s="60"/>
      <c r="Z86" s="60"/>
    </row>
    <row r="87" spans="16:26" x14ac:dyDescent="0.25">
      <c r="P87" s="60"/>
      <c r="Q87" s="60"/>
      <c r="U87" s="60"/>
      <c r="V87" s="60"/>
      <c r="Y87" s="60"/>
      <c r="Z87" s="60"/>
    </row>
    <row r="88" spans="16:26" x14ac:dyDescent="0.25">
      <c r="P88" s="60"/>
      <c r="Q88" s="60"/>
      <c r="U88" s="60"/>
      <c r="V88" s="60"/>
      <c r="Y88" s="60"/>
      <c r="Z88" s="60"/>
    </row>
    <row r="89" spans="16:26" x14ac:dyDescent="0.25">
      <c r="P89" s="60"/>
      <c r="Q89" s="60"/>
      <c r="U89" s="60"/>
      <c r="V89" s="60"/>
      <c r="Y89" s="60"/>
      <c r="Z89" s="60"/>
    </row>
    <row r="90" spans="16:26" x14ac:dyDescent="0.25">
      <c r="P90" s="60"/>
      <c r="Q90" s="60"/>
      <c r="U90" s="60"/>
      <c r="V90" s="60"/>
      <c r="Y90" s="60"/>
      <c r="Z90" s="60"/>
    </row>
    <row r="91" spans="16:26" x14ac:dyDescent="0.25">
      <c r="P91" s="60"/>
      <c r="Q91" s="60"/>
      <c r="U91" s="60"/>
      <c r="V91" s="60"/>
      <c r="Y91" s="60"/>
      <c r="Z91" s="60"/>
    </row>
    <row r="92" spans="16:26" x14ac:dyDescent="0.25">
      <c r="P92" s="60"/>
      <c r="Q92" s="60"/>
      <c r="U92" s="60"/>
      <c r="V92" s="60"/>
      <c r="Y92" s="60"/>
      <c r="Z92" s="60"/>
    </row>
    <row r="93" spans="16:26" x14ac:dyDescent="0.25">
      <c r="P93" s="60"/>
      <c r="Q93" s="60"/>
      <c r="U93" s="60"/>
      <c r="V93" s="60"/>
      <c r="Y93" s="60"/>
      <c r="Z93" s="60"/>
    </row>
    <row r="94" spans="16:26" x14ac:dyDescent="0.25">
      <c r="P94" s="60"/>
      <c r="Q94" s="60"/>
      <c r="U94" s="60"/>
      <c r="V94" s="60"/>
      <c r="Y94" s="60"/>
      <c r="Z94" s="60"/>
    </row>
    <row r="95" spans="16:26" x14ac:dyDescent="0.25">
      <c r="P95" s="60"/>
      <c r="Q95" s="60"/>
      <c r="U95" s="60"/>
      <c r="V95" s="60"/>
      <c r="Y95" s="60"/>
      <c r="Z95" s="60"/>
    </row>
    <row r="96" spans="16:26" x14ac:dyDescent="0.25">
      <c r="P96" s="60"/>
      <c r="Q96" s="60"/>
      <c r="U96" s="60"/>
      <c r="V96" s="60"/>
      <c r="Y96" s="60"/>
      <c r="Z96" s="60"/>
    </row>
    <row r="97" spans="16:26" x14ac:dyDescent="0.25">
      <c r="P97" s="60"/>
      <c r="Q97" s="60"/>
      <c r="U97" s="60"/>
      <c r="V97" s="60"/>
      <c r="Y97" s="60"/>
      <c r="Z97" s="60"/>
    </row>
    <row r="98" spans="16:26" x14ac:dyDescent="0.25">
      <c r="P98" s="60"/>
      <c r="Q98" s="60"/>
      <c r="U98" s="60"/>
      <c r="V98" s="60"/>
      <c r="Y98" s="60"/>
      <c r="Z98" s="60"/>
    </row>
    <row r="99" spans="16:26" x14ac:dyDescent="0.25">
      <c r="P99" s="60"/>
      <c r="Q99" s="60"/>
      <c r="U99" s="60"/>
      <c r="V99" s="60"/>
      <c r="Y99" s="60"/>
      <c r="Z99" s="60"/>
    </row>
    <row r="100" spans="16:26" x14ac:dyDescent="0.25">
      <c r="P100" s="60"/>
      <c r="Q100" s="60"/>
      <c r="U100" s="60"/>
      <c r="V100" s="60"/>
      <c r="Y100" s="60"/>
      <c r="Z100" s="60"/>
    </row>
    <row r="101" spans="16:26" x14ac:dyDescent="0.25">
      <c r="P101" s="60"/>
      <c r="Q101" s="60"/>
      <c r="U101" s="60"/>
      <c r="V101" s="60"/>
      <c r="Y101" s="60"/>
      <c r="Z101" s="60"/>
    </row>
    <row r="102" spans="16:26" x14ac:dyDescent="0.25">
      <c r="P102" s="60"/>
      <c r="Q102" s="60"/>
      <c r="U102" s="60"/>
      <c r="V102" s="60"/>
      <c r="Y102" s="60"/>
      <c r="Z102" s="60"/>
    </row>
    <row r="103" spans="16:26" x14ac:dyDescent="0.25">
      <c r="P103" s="60"/>
      <c r="Q103" s="60"/>
      <c r="U103" s="60"/>
      <c r="V103" s="60"/>
      <c r="Y103" s="60"/>
      <c r="Z103" s="60"/>
    </row>
    <row r="104" spans="16:26" x14ac:dyDescent="0.25">
      <c r="P104" s="60"/>
      <c r="Q104" s="60"/>
      <c r="U104" s="60"/>
      <c r="V104" s="60"/>
      <c r="Y104" s="60"/>
      <c r="Z104" s="60"/>
    </row>
    <row r="105" spans="16:26" x14ac:dyDescent="0.25">
      <c r="P105" s="60"/>
      <c r="Q105" s="60"/>
      <c r="U105" s="60"/>
      <c r="V105" s="60"/>
      <c r="Y105" s="60"/>
      <c r="Z105" s="60"/>
    </row>
    <row r="106" spans="16:26" x14ac:dyDescent="0.25">
      <c r="P106" s="60"/>
      <c r="Q106" s="60"/>
      <c r="U106" s="60"/>
      <c r="V106" s="60"/>
      <c r="Y106" s="60"/>
      <c r="Z106" s="60"/>
    </row>
    <row r="107" spans="16:26" x14ac:dyDescent="0.25">
      <c r="P107" s="60"/>
      <c r="Q107" s="60"/>
      <c r="U107" s="60"/>
      <c r="V107" s="60"/>
      <c r="Y107" s="60"/>
      <c r="Z107" s="60"/>
    </row>
    <row r="108" spans="16:26" x14ac:dyDescent="0.25">
      <c r="P108" s="60"/>
      <c r="Q108" s="60"/>
      <c r="U108" s="60"/>
      <c r="V108" s="60"/>
      <c r="Y108" s="60"/>
      <c r="Z108" s="60"/>
    </row>
    <row r="109" spans="16:26" x14ac:dyDescent="0.25">
      <c r="P109" s="60"/>
      <c r="Q109" s="60"/>
      <c r="U109" s="60"/>
      <c r="V109" s="60"/>
      <c r="Y109" s="60"/>
      <c r="Z109" s="60"/>
    </row>
    <row r="110" spans="16:26" x14ac:dyDescent="0.25">
      <c r="P110" s="60"/>
      <c r="Q110" s="60"/>
      <c r="U110" s="60"/>
      <c r="V110" s="60"/>
      <c r="Y110" s="60"/>
      <c r="Z110" s="60"/>
    </row>
    <row r="111" spans="16:26" x14ac:dyDescent="0.25">
      <c r="P111" s="60"/>
      <c r="Q111" s="60"/>
      <c r="U111" s="60"/>
      <c r="V111" s="60"/>
      <c r="Y111" s="60"/>
      <c r="Z111" s="60"/>
    </row>
    <row r="112" spans="16:26" x14ac:dyDescent="0.25">
      <c r="P112" s="60"/>
      <c r="Q112" s="60"/>
      <c r="U112" s="60"/>
      <c r="V112" s="60"/>
      <c r="Y112" s="60"/>
      <c r="Z112" s="60"/>
    </row>
    <row r="113" spans="16:26" x14ac:dyDescent="0.25">
      <c r="P113" s="60"/>
      <c r="Q113" s="60"/>
      <c r="U113" s="60"/>
      <c r="V113" s="60"/>
      <c r="Y113" s="60"/>
      <c r="Z113" s="60"/>
    </row>
    <row r="114" spans="16:26" x14ac:dyDescent="0.25">
      <c r="P114" s="60"/>
      <c r="Q114" s="60"/>
      <c r="U114" s="60"/>
      <c r="V114" s="60"/>
      <c r="Y114" s="60"/>
      <c r="Z114" s="60"/>
    </row>
    <row r="115" spans="16:26" x14ac:dyDescent="0.25">
      <c r="P115" s="60"/>
      <c r="Q115" s="60"/>
      <c r="U115" s="60"/>
      <c r="V115" s="60"/>
      <c r="Y115" s="60"/>
      <c r="Z115" s="60"/>
    </row>
    <row r="116" spans="16:26" x14ac:dyDescent="0.25">
      <c r="P116" s="60"/>
      <c r="Q116" s="60"/>
      <c r="U116" s="60"/>
      <c r="V116" s="60"/>
      <c r="Y116" s="60"/>
      <c r="Z116" s="60"/>
    </row>
    <row r="117" spans="16:26" x14ac:dyDescent="0.25">
      <c r="P117" s="60"/>
      <c r="Q117" s="60"/>
      <c r="U117" s="60"/>
      <c r="V117" s="60"/>
      <c r="Y117" s="60"/>
      <c r="Z117" s="60"/>
    </row>
    <row r="118" spans="16:26" x14ac:dyDescent="0.25">
      <c r="P118" s="60"/>
      <c r="Q118" s="60"/>
      <c r="U118" s="60"/>
      <c r="V118" s="60"/>
      <c r="Y118" s="60"/>
      <c r="Z118" s="60"/>
    </row>
    <row r="119" spans="16:26" x14ac:dyDescent="0.25">
      <c r="P119" s="60"/>
      <c r="Q119" s="60"/>
      <c r="U119" s="60"/>
      <c r="V119" s="60"/>
      <c r="Y119" s="60"/>
      <c r="Z119" s="60"/>
    </row>
    <row r="120" spans="16:26" x14ac:dyDescent="0.25">
      <c r="P120" s="60"/>
      <c r="Q120" s="60"/>
      <c r="U120" s="60"/>
      <c r="V120" s="60"/>
      <c r="Y120" s="60"/>
      <c r="Z120" s="60"/>
    </row>
    <row r="121" spans="16:26" x14ac:dyDescent="0.25">
      <c r="P121" s="60"/>
      <c r="Q121" s="60"/>
      <c r="U121" s="60"/>
      <c r="V121" s="60"/>
      <c r="Y121" s="60"/>
      <c r="Z121" s="60"/>
    </row>
    <row r="122" spans="16:26" x14ac:dyDescent="0.25">
      <c r="P122" s="60"/>
      <c r="Q122" s="60"/>
      <c r="U122" s="60"/>
      <c r="V122" s="60"/>
      <c r="Y122" s="60"/>
      <c r="Z122" s="60"/>
    </row>
    <row r="123" spans="16:26" x14ac:dyDescent="0.25">
      <c r="P123" s="60"/>
      <c r="Q123" s="60"/>
      <c r="U123" s="60"/>
      <c r="V123" s="60"/>
      <c r="Y123" s="60"/>
      <c r="Z123" s="60"/>
    </row>
    <row r="124" spans="16:26" x14ac:dyDescent="0.25">
      <c r="P124" s="60"/>
      <c r="Q124" s="60"/>
      <c r="U124" s="60"/>
      <c r="V124" s="60"/>
      <c r="Y124" s="60"/>
      <c r="Z124" s="60"/>
    </row>
    <row r="125" spans="16:26" x14ac:dyDescent="0.25">
      <c r="P125" s="60"/>
      <c r="Q125" s="60"/>
      <c r="U125" s="60"/>
      <c r="V125" s="60"/>
      <c r="Y125" s="60"/>
      <c r="Z125" s="60"/>
    </row>
    <row r="126" spans="16:26" x14ac:dyDescent="0.25">
      <c r="P126" s="60"/>
      <c r="Q126" s="60"/>
      <c r="U126" s="60"/>
      <c r="V126" s="60"/>
      <c r="Y126" s="60"/>
      <c r="Z126" s="60"/>
    </row>
    <row r="127" spans="16:26" x14ac:dyDescent="0.25">
      <c r="P127" s="60"/>
      <c r="Q127" s="60"/>
      <c r="U127" s="60"/>
      <c r="V127" s="60"/>
      <c r="Y127" s="60"/>
      <c r="Z127" s="60"/>
    </row>
    <row r="128" spans="16:26" x14ac:dyDescent="0.25">
      <c r="P128" s="60"/>
      <c r="Q128" s="60"/>
      <c r="U128" s="60"/>
      <c r="V128" s="60"/>
      <c r="Y128" s="60"/>
      <c r="Z128" s="60"/>
    </row>
    <row r="129" spans="16:26" x14ac:dyDescent="0.25">
      <c r="P129" s="60"/>
      <c r="Q129" s="60"/>
      <c r="U129" s="60"/>
      <c r="V129" s="60"/>
      <c r="Y129" s="60"/>
      <c r="Z129" s="60"/>
    </row>
    <row r="130" spans="16:26" x14ac:dyDescent="0.25">
      <c r="P130" s="60"/>
      <c r="Q130" s="60"/>
      <c r="U130" s="60"/>
      <c r="V130" s="60"/>
      <c r="Y130" s="60"/>
      <c r="Z130" s="60"/>
    </row>
    <row r="131" spans="16:26" x14ac:dyDescent="0.25">
      <c r="P131" s="60"/>
      <c r="Q131" s="60"/>
      <c r="U131" s="60"/>
      <c r="V131" s="60"/>
      <c r="Y131" s="60"/>
      <c r="Z131" s="60"/>
    </row>
    <row r="132" spans="16:26" x14ac:dyDescent="0.25">
      <c r="P132" s="60"/>
      <c r="Q132" s="60"/>
      <c r="U132" s="60"/>
      <c r="V132" s="60"/>
      <c r="Y132" s="60"/>
      <c r="Z132" s="60"/>
    </row>
    <row r="133" spans="16:26" x14ac:dyDescent="0.25">
      <c r="P133" s="60"/>
      <c r="Q133" s="60"/>
      <c r="U133" s="60"/>
      <c r="V133" s="60"/>
      <c r="Y133" s="60"/>
      <c r="Z133" s="60"/>
    </row>
    <row r="134" spans="16:26" x14ac:dyDescent="0.25">
      <c r="P134" s="60"/>
      <c r="Q134" s="60"/>
      <c r="U134" s="60"/>
      <c r="V134" s="60"/>
      <c r="Y134" s="60"/>
      <c r="Z134" s="60"/>
    </row>
    <row r="135" spans="16:26" x14ac:dyDescent="0.25">
      <c r="P135" s="60"/>
      <c r="Q135" s="60"/>
      <c r="U135" s="60"/>
      <c r="V135" s="60"/>
      <c r="Y135" s="60"/>
      <c r="Z135" s="60"/>
    </row>
    <row r="136" spans="16:26" x14ac:dyDescent="0.25">
      <c r="P136" s="60"/>
      <c r="Q136" s="60"/>
      <c r="U136" s="60"/>
      <c r="V136" s="60"/>
      <c r="Y136" s="60"/>
      <c r="Z136" s="60"/>
    </row>
    <row r="137" spans="16:26" x14ac:dyDescent="0.25">
      <c r="P137" s="60"/>
      <c r="Q137" s="60"/>
      <c r="U137" s="60"/>
      <c r="V137" s="60"/>
      <c r="Y137" s="60"/>
      <c r="Z137" s="60"/>
    </row>
    <row r="138" spans="16:26" x14ac:dyDescent="0.25">
      <c r="P138" s="60"/>
      <c r="Q138" s="60"/>
      <c r="U138" s="60"/>
      <c r="V138" s="60"/>
      <c r="Y138" s="60"/>
      <c r="Z138" s="60"/>
    </row>
    <row r="139" spans="16:26" x14ac:dyDescent="0.25">
      <c r="P139" s="60"/>
      <c r="Q139" s="60"/>
      <c r="U139" s="60"/>
      <c r="V139" s="60"/>
      <c r="Y139" s="60"/>
      <c r="Z139" s="60"/>
    </row>
    <row r="140" spans="16:26" x14ac:dyDescent="0.25">
      <c r="P140" s="60"/>
      <c r="Q140" s="60"/>
      <c r="U140" s="60"/>
      <c r="V140" s="60"/>
      <c r="Y140" s="60"/>
      <c r="Z140" s="60"/>
    </row>
    <row r="141" spans="16:26" x14ac:dyDescent="0.25">
      <c r="P141" s="60"/>
      <c r="Q141" s="60"/>
      <c r="U141" s="60"/>
      <c r="V141" s="60"/>
      <c r="Y141" s="60"/>
      <c r="Z141" s="60"/>
    </row>
    <row r="142" spans="16:26" x14ac:dyDescent="0.25">
      <c r="P142" s="60"/>
      <c r="Q142" s="60"/>
      <c r="U142" s="60"/>
      <c r="V142" s="60"/>
      <c r="Y142" s="60"/>
      <c r="Z142" s="60"/>
    </row>
    <row r="143" spans="16:26" x14ac:dyDescent="0.25">
      <c r="P143" s="60"/>
      <c r="Q143" s="60"/>
      <c r="U143" s="60"/>
      <c r="V143" s="60"/>
      <c r="Y143" s="60"/>
      <c r="Z143" s="60"/>
    </row>
    <row r="144" spans="16:26" x14ac:dyDescent="0.25">
      <c r="P144" s="60"/>
      <c r="Q144" s="60"/>
      <c r="U144" s="60"/>
      <c r="V144" s="60"/>
      <c r="Y144" s="60"/>
      <c r="Z144" s="60"/>
    </row>
    <row r="145" spans="16:26" x14ac:dyDescent="0.25">
      <c r="P145" s="60"/>
      <c r="Q145" s="60"/>
      <c r="U145" s="60"/>
      <c r="V145" s="60"/>
      <c r="Y145" s="60"/>
      <c r="Z145" s="60"/>
    </row>
    <row r="146" spans="16:26" x14ac:dyDescent="0.25">
      <c r="P146" s="60"/>
      <c r="Q146" s="60"/>
      <c r="U146" s="60"/>
      <c r="V146" s="60"/>
      <c r="Y146" s="60"/>
      <c r="Z146" s="60"/>
    </row>
    <row r="147" spans="16:26" x14ac:dyDescent="0.25">
      <c r="P147" s="60"/>
      <c r="Q147" s="60"/>
      <c r="U147" s="60"/>
      <c r="V147" s="60"/>
      <c r="Y147" s="60"/>
      <c r="Z147" s="60"/>
    </row>
    <row r="148" spans="16:26" x14ac:dyDescent="0.25">
      <c r="P148" s="60"/>
      <c r="Q148" s="60"/>
      <c r="U148" s="60"/>
      <c r="V148" s="60"/>
      <c r="Y148" s="60"/>
      <c r="Z148" s="60"/>
    </row>
    <row r="149" spans="16:26" x14ac:dyDescent="0.25">
      <c r="P149" s="60"/>
      <c r="Q149" s="60"/>
      <c r="U149" s="60"/>
      <c r="V149" s="60"/>
      <c r="Y149" s="60"/>
      <c r="Z149" s="60"/>
    </row>
    <row r="150" spans="16:26" x14ac:dyDescent="0.25">
      <c r="P150" s="60"/>
      <c r="Q150" s="60"/>
      <c r="U150" s="60"/>
      <c r="V150" s="60"/>
      <c r="Y150" s="60"/>
      <c r="Z150" s="60"/>
    </row>
    <row r="151" spans="16:26" x14ac:dyDescent="0.25">
      <c r="P151" s="60"/>
      <c r="Q151" s="60"/>
      <c r="U151" s="60"/>
      <c r="V151" s="60"/>
      <c r="Y151" s="60"/>
      <c r="Z151" s="60"/>
    </row>
    <row r="152" spans="16:26" x14ac:dyDescent="0.25">
      <c r="P152" s="60"/>
      <c r="Q152" s="60"/>
      <c r="U152" s="60"/>
      <c r="V152" s="60"/>
      <c r="Y152" s="60"/>
      <c r="Z152" s="60"/>
    </row>
    <row r="153" spans="16:26" x14ac:dyDescent="0.25">
      <c r="P153" s="60"/>
      <c r="Q153" s="60"/>
      <c r="U153" s="60"/>
      <c r="V153" s="60"/>
      <c r="Y153" s="60"/>
      <c r="Z153" s="60"/>
    </row>
    <row r="154" spans="16:26" x14ac:dyDescent="0.25">
      <c r="P154" s="60"/>
      <c r="Q154" s="60"/>
      <c r="U154" s="60"/>
      <c r="V154" s="60"/>
      <c r="Y154" s="60"/>
      <c r="Z154" s="60"/>
    </row>
    <row r="155" spans="16:26" x14ac:dyDescent="0.25">
      <c r="P155" s="60"/>
      <c r="Q155" s="60"/>
      <c r="U155" s="60"/>
      <c r="V155" s="60"/>
      <c r="Y155" s="60"/>
      <c r="Z155" s="60"/>
    </row>
    <row r="156" spans="16:26" x14ac:dyDescent="0.25">
      <c r="P156" s="60"/>
      <c r="Q156" s="60"/>
      <c r="U156" s="60"/>
      <c r="V156" s="60"/>
      <c r="Y156" s="60"/>
      <c r="Z156" s="60"/>
    </row>
    <row r="157" spans="16:26" x14ac:dyDescent="0.25">
      <c r="P157" s="60"/>
      <c r="Q157" s="60"/>
      <c r="U157" s="60"/>
      <c r="V157" s="60"/>
      <c r="Y157" s="60"/>
      <c r="Z157" s="60"/>
    </row>
    <row r="158" spans="16:26" x14ac:dyDescent="0.25">
      <c r="P158" s="60"/>
      <c r="Q158" s="60"/>
      <c r="U158" s="60"/>
      <c r="V158" s="60"/>
      <c r="Y158" s="60"/>
      <c r="Z158" s="60"/>
    </row>
    <row r="159" spans="16:26" x14ac:dyDescent="0.25">
      <c r="U159" s="60"/>
      <c r="V159" s="60"/>
      <c r="Y159" s="60"/>
      <c r="Z159" s="60"/>
    </row>
  </sheetData>
  <pageMargins left="0.7" right="0.7" top="0.75" bottom="0.75" header="0.3" footer="0.3"/>
  <pageSetup orientation="portrait" r:id="rId1"/>
  <customProperties>
    <customPr name="GUID" r:id="rId2"/>
  </customProperti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2B1D1-96E2-4688-9405-0ADFDED7744F}">
  <dimension ref="H2:AA2671"/>
  <sheetViews>
    <sheetView tabSelected="1" workbookViewId="0">
      <selection activeCell="V8" sqref="V8"/>
    </sheetView>
  </sheetViews>
  <sheetFormatPr defaultColWidth="9.140625" defaultRowHeight="15" x14ac:dyDescent="0.25"/>
  <cols>
    <col min="1" max="7" width="9.140625" style="28"/>
    <col min="8" max="8" width="4" style="27" customWidth="1"/>
    <col min="9" max="10" width="9.140625" style="28" customWidth="1"/>
    <col min="11" max="11" width="7.42578125" style="28" bestFit="1" customWidth="1"/>
    <col min="12" max="12" width="7.5703125" style="28" bestFit="1" customWidth="1"/>
    <col min="13" max="13" width="12.28515625" style="28" customWidth="1"/>
    <col min="14" max="14" width="8.5703125" style="28" customWidth="1"/>
    <col min="15" max="15" width="7.42578125" style="28" bestFit="1" customWidth="1"/>
    <col min="16" max="16" width="7.5703125" style="28" bestFit="1" customWidth="1"/>
    <col min="17" max="17" width="8.5703125" style="28" customWidth="1"/>
    <col min="18" max="18" width="8.5703125" style="28" bestFit="1" customWidth="1"/>
    <col min="19" max="19" width="7.42578125" style="28" bestFit="1" customWidth="1"/>
    <col min="20" max="20" width="7.5703125" style="28" bestFit="1" customWidth="1"/>
    <col min="21" max="22" width="9.140625" style="28"/>
    <col min="23" max="23" width="7.42578125" style="28" bestFit="1" customWidth="1"/>
    <col min="24" max="24" width="7.5703125" style="28" bestFit="1" customWidth="1"/>
    <col min="25" max="16384" width="9.140625" style="28"/>
  </cols>
  <sheetData>
    <row r="2" spans="10:27" x14ac:dyDescent="0.25">
      <c r="J2" s="29" t="s">
        <v>121</v>
      </c>
    </row>
    <row r="3" spans="10:27" ht="18" x14ac:dyDescent="0.35">
      <c r="J3" s="30" t="s">
        <v>198</v>
      </c>
    </row>
    <row r="4" spans="10:27" x14ac:dyDescent="0.25">
      <c r="J4" s="31"/>
      <c r="M4" s="31"/>
      <c r="AA4" s="31"/>
    </row>
    <row r="5" spans="10:27" x14ac:dyDescent="0.25">
      <c r="J5" s="31" t="s">
        <v>87</v>
      </c>
      <c r="M5" s="31"/>
      <c r="N5" s="31" t="s">
        <v>88</v>
      </c>
      <c r="R5" s="31" t="s">
        <v>89</v>
      </c>
      <c r="V5" s="31" t="s">
        <v>90</v>
      </c>
    </row>
    <row r="6" spans="10:27" x14ac:dyDescent="0.25">
      <c r="M6" s="102"/>
      <c r="Q6" s="60"/>
    </row>
    <row r="7" spans="10:27" x14ac:dyDescent="0.25">
      <c r="J7" s="112" t="s">
        <v>12</v>
      </c>
      <c r="K7" s="114" t="s">
        <v>122</v>
      </c>
      <c r="L7" s="114" t="s">
        <v>123</v>
      </c>
      <c r="M7" s="55"/>
      <c r="N7" s="112" t="s">
        <v>12</v>
      </c>
      <c r="O7" s="114" t="s">
        <v>122</v>
      </c>
      <c r="P7" s="114" t="s">
        <v>123</v>
      </c>
      <c r="Q7" s="60"/>
      <c r="R7" s="112" t="s">
        <v>12</v>
      </c>
      <c r="S7" s="114" t="s">
        <v>122</v>
      </c>
      <c r="T7" s="114" t="s">
        <v>123</v>
      </c>
      <c r="V7" s="112" t="s">
        <v>12</v>
      </c>
      <c r="W7" s="114" t="s">
        <v>122</v>
      </c>
      <c r="X7" s="114" t="s">
        <v>123</v>
      </c>
    </row>
    <row r="8" spans="10:27" x14ac:dyDescent="0.25">
      <c r="J8" s="113">
        <v>2022</v>
      </c>
      <c r="K8" s="112">
        <v>0</v>
      </c>
      <c r="L8" s="112">
        <v>0</v>
      </c>
      <c r="M8" s="112"/>
      <c r="N8" s="113">
        <v>2022</v>
      </c>
      <c r="O8" s="112">
        <v>0</v>
      </c>
      <c r="P8" s="112">
        <v>0</v>
      </c>
      <c r="Q8" s="60"/>
      <c r="R8" s="113">
        <v>2022</v>
      </c>
      <c r="S8" s="112">
        <v>0</v>
      </c>
      <c r="T8" s="112">
        <v>0</v>
      </c>
      <c r="U8" s="70"/>
      <c r="V8" s="113">
        <v>2022</v>
      </c>
      <c r="W8" s="112">
        <v>0</v>
      </c>
      <c r="X8" s="112">
        <v>0</v>
      </c>
    </row>
    <row r="9" spans="10:27" x14ac:dyDescent="0.25">
      <c r="J9" s="113" t="s">
        <v>199</v>
      </c>
      <c r="K9" s="112">
        <v>10.62</v>
      </c>
      <c r="L9" s="112">
        <v>0</v>
      </c>
      <c r="M9" s="112"/>
      <c r="N9" s="113" t="s">
        <v>199</v>
      </c>
      <c r="O9" s="112">
        <v>17.13</v>
      </c>
      <c r="P9" s="112">
        <v>0</v>
      </c>
      <c r="R9" s="113" t="s">
        <v>199</v>
      </c>
      <c r="S9" s="112">
        <v>4.5</v>
      </c>
      <c r="T9" s="112">
        <v>0</v>
      </c>
      <c r="V9" s="113" t="s">
        <v>199</v>
      </c>
      <c r="W9" s="112">
        <v>11.9</v>
      </c>
      <c r="X9" s="112">
        <v>0</v>
      </c>
    </row>
    <row r="10" spans="10:27" x14ac:dyDescent="0.25">
      <c r="J10" s="113">
        <v>2024</v>
      </c>
      <c r="K10" s="112">
        <v>21.25</v>
      </c>
      <c r="L10" s="112">
        <v>0</v>
      </c>
      <c r="M10" s="112"/>
      <c r="N10" s="113">
        <v>2024</v>
      </c>
      <c r="O10" s="112">
        <v>34.26</v>
      </c>
      <c r="P10" s="112">
        <v>0</v>
      </c>
      <c r="R10" s="113">
        <v>2024</v>
      </c>
      <c r="S10" s="112">
        <v>8.99</v>
      </c>
      <c r="T10" s="112">
        <v>0</v>
      </c>
      <c r="V10" s="113">
        <v>2024</v>
      </c>
      <c r="W10" s="112">
        <v>23.8</v>
      </c>
      <c r="X10" s="112">
        <v>0</v>
      </c>
    </row>
    <row r="11" spans="10:27" x14ac:dyDescent="0.25">
      <c r="J11" s="113" t="s">
        <v>201</v>
      </c>
      <c r="K11" s="112">
        <v>31.87</v>
      </c>
      <c r="L11" s="112">
        <v>0</v>
      </c>
      <c r="M11" s="112"/>
      <c r="N11" s="113" t="s">
        <v>201</v>
      </c>
      <c r="O11" s="112">
        <v>51.38</v>
      </c>
      <c r="P11" s="112">
        <v>0</v>
      </c>
      <c r="R11" s="113" t="s">
        <v>201</v>
      </c>
      <c r="S11" s="112">
        <v>13.49</v>
      </c>
      <c r="T11" s="112">
        <v>0</v>
      </c>
      <c r="V11" s="113" t="s">
        <v>201</v>
      </c>
      <c r="W11" s="112">
        <v>35.700000000000003</v>
      </c>
      <c r="X11" s="112">
        <v>0</v>
      </c>
    </row>
    <row r="12" spans="10:27" x14ac:dyDescent="0.25">
      <c r="J12" s="113">
        <v>2026</v>
      </c>
      <c r="K12" s="112">
        <v>42.49</v>
      </c>
      <c r="L12" s="112">
        <v>0</v>
      </c>
      <c r="M12" s="112"/>
      <c r="N12" s="113">
        <v>2026</v>
      </c>
      <c r="O12" s="112">
        <v>68.510000000000005</v>
      </c>
      <c r="P12" s="112">
        <v>0</v>
      </c>
      <c r="R12" s="113">
        <v>2026</v>
      </c>
      <c r="S12" s="112">
        <v>17.98</v>
      </c>
      <c r="T12" s="112">
        <v>0</v>
      </c>
      <c r="V12" s="113">
        <v>2026</v>
      </c>
      <c r="W12" s="112">
        <v>47.61</v>
      </c>
      <c r="X12" s="112">
        <v>0</v>
      </c>
    </row>
    <row r="13" spans="10:27" x14ac:dyDescent="0.25">
      <c r="J13" s="113" t="s">
        <v>203</v>
      </c>
      <c r="K13" s="112">
        <v>53.11</v>
      </c>
      <c r="L13" s="112">
        <v>24.47</v>
      </c>
      <c r="M13" s="112"/>
      <c r="N13" s="113" t="s">
        <v>203</v>
      </c>
      <c r="O13" s="112">
        <v>85.64</v>
      </c>
      <c r="P13" s="112">
        <v>39.69</v>
      </c>
      <c r="R13" s="113" t="s">
        <v>203</v>
      </c>
      <c r="S13" s="112">
        <v>22.47</v>
      </c>
      <c r="T13" s="112">
        <v>10</v>
      </c>
      <c r="V13" s="113" t="s">
        <v>203</v>
      </c>
      <c r="W13" s="112">
        <v>59.51</v>
      </c>
      <c r="X13" s="112">
        <v>28.72</v>
      </c>
    </row>
    <row r="14" spans="10:27" x14ac:dyDescent="0.25">
      <c r="J14" s="113">
        <v>2028</v>
      </c>
      <c r="K14" s="112">
        <v>63.74</v>
      </c>
      <c r="L14" s="112">
        <v>48.94</v>
      </c>
      <c r="M14" s="112"/>
      <c r="N14" s="113">
        <v>2028</v>
      </c>
      <c r="O14" s="112">
        <v>102.77</v>
      </c>
      <c r="P14" s="112">
        <v>79.38</v>
      </c>
      <c r="R14" s="113">
        <v>2028</v>
      </c>
      <c r="S14" s="112">
        <v>26.97</v>
      </c>
      <c r="T14" s="112">
        <v>20</v>
      </c>
      <c r="V14" s="113">
        <v>2028</v>
      </c>
      <c r="W14" s="112">
        <v>71.41</v>
      </c>
      <c r="X14" s="112">
        <v>57.43</v>
      </c>
    </row>
    <row r="15" spans="10:27" x14ac:dyDescent="0.25">
      <c r="J15" s="113" t="s">
        <v>205</v>
      </c>
      <c r="K15" s="112">
        <v>74.36</v>
      </c>
      <c r="L15" s="112">
        <v>73.42</v>
      </c>
      <c r="M15" s="112"/>
      <c r="N15" s="113" t="s">
        <v>205</v>
      </c>
      <c r="O15" s="112">
        <v>119.89</v>
      </c>
      <c r="P15" s="112">
        <v>119.07</v>
      </c>
      <c r="R15" s="113" t="s">
        <v>205</v>
      </c>
      <c r="S15" s="112">
        <v>31.47</v>
      </c>
      <c r="T15" s="112">
        <v>30</v>
      </c>
      <c r="V15" s="113" t="s">
        <v>205</v>
      </c>
      <c r="W15" s="112">
        <v>83.31</v>
      </c>
      <c r="X15" s="112">
        <v>86.15</v>
      </c>
    </row>
    <row r="16" spans="10:27" x14ac:dyDescent="0.25">
      <c r="J16" s="113">
        <v>2030</v>
      </c>
      <c r="K16" s="112">
        <v>84.98</v>
      </c>
      <c r="L16" s="112">
        <v>97.89</v>
      </c>
      <c r="M16" s="112"/>
      <c r="N16" s="113">
        <v>2030</v>
      </c>
      <c r="O16" s="112">
        <v>137.02000000000001</v>
      </c>
      <c r="P16" s="112">
        <v>158.76</v>
      </c>
      <c r="R16" s="113">
        <v>2030</v>
      </c>
      <c r="S16" s="112">
        <v>35.96</v>
      </c>
      <c r="T16" s="112">
        <v>40</v>
      </c>
      <c r="V16" s="113">
        <v>2030</v>
      </c>
      <c r="W16" s="112">
        <v>95.21</v>
      </c>
      <c r="X16" s="112">
        <v>114.86</v>
      </c>
    </row>
    <row r="17" spans="10:24" x14ac:dyDescent="0.25">
      <c r="J17" s="113">
        <v>2031</v>
      </c>
      <c r="K17" s="112">
        <v>84.98</v>
      </c>
      <c r="L17" s="112">
        <v>122.36</v>
      </c>
      <c r="M17" s="55"/>
      <c r="N17" s="113">
        <v>2031</v>
      </c>
      <c r="O17" s="112">
        <v>137.02000000000001</v>
      </c>
      <c r="P17" s="112">
        <v>198.45</v>
      </c>
      <c r="R17" s="113">
        <v>2031</v>
      </c>
      <c r="S17" s="112">
        <v>35.96</v>
      </c>
      <c r="T17" s="112">
        <v>50</v>
      </c>
      <c r="V17" s="113">
        <v>2031</v>
      </c>
      <c r="W17" s="112">
        <v>95.21</v>
      </c>
      <c r="X17" s="112">
        <v>143.58000000000001</v>
      </c>
    </row>
    <row r="18" spans="10:24" x14ac:dyDescent="0.25">
      <c r="J18" s="113" t="s">
        <v>124</v>
      </c>
      <c r="K18" s="55">
        <v>84.98</v>
      </c>
      <c r="L18" s="55">
        <v>122.36</v>
      </c>
      <c r="M18" s="55"/>
      <c r="N18" s="113" t="s">
        <v>124</v>
      </c>
      <c r="O18" s="55">
        <v>137.02000000000001</v>
      </c>
      <c r="P18" s="55">
        <v>198.45</v>
      </c>
      <c r="R18" s="113" t="s">
        <v>124</v>
      </c>
      <c r="S18" s="55">
        <v>35.96</v>
      </c>
      <c r="T18" s="55">
        <v>50</v>
      </c>
      <c r="V18" s="113" t="s">
        <v>124</v>
      </c>
      <c r="W18" s="55">
        <v>95.21</v>
      </c>
      <c r="X18" s="55">
        <v>143.58000000000001</v>
      </c>
    </row>
    <row r="19" spans="10:24" x14ac:dyDescent="0.25">
      <c r="J19" s="87"/>
      <c r="K19" s="55"/>
      <c r="M19" s="55"/>
      <c r="N19" s="55"/>
    </row>
    <row r="20" spans="10:24" x14ac:dyDescent="0.25">
      <c r="J20" s="87"/>
      <c r="K20" s="55"/>
      <c r="M20" s="55"/>
      <c r="N20" s="55"/>
    </row>
    <row r="21" spans="10:24" x14ac:dyDescent="0.25">
      <c r="J21" s="87"/>
      <c r="K21" s="55"/>
      <c r="M21" s="55"/>
      <c r="N21" s="55"/>
    </row>
    <row r="22" spans="10:24" x14ac:dyDescent="0.25">
      <c r="J22" s="87"/>
      <c r="K22" s="55"/>
      <c r="M22" s="55"/>
      <c r="N22" s="55"/>
    </row>
    <row r="23" spans="10:24" x14ac:dyDescent="0.25">
      <c r="J23" s="87"/>
      <c r="K23" s="55"/>
      <c r="M23" s="55"/>
      <c r="N23" s="55"/>
    </row>
    <row r="24" spans="10:24" x14ac:dyDescent="0.25">
      <c r="J24" s="87"/>
      <c r="K24" s="55"/>
      <c r="M24" s="55"/>
      <c r="N24" s="55"/>
    </row>
    <row r="25" spans="10:24" x14ac:dyDescent="0.25">
      <c r="J25" s="87"/>
      <c r="K25" s="55"/>
      <c r="M25" s="55"/>
      <c r="N25" s="55"/>
    </row>
    <row r="26" spans="10:24" x14ac:dyDescent="0.25">
      <c r="J26" s="87"/>
      <c r="K26" s="55"/>
      <c r="M26" s="55"/>
      <c r="N26" s="55"/>
    </row>
    <row r="27" spans="10:24" x14ac:dyDescent="0.25">
      <c r="J27" s="87"/>
      <c r="K27" s="55"/>
      <c r="M27" s="55"/>
      <c r="N27" s="55"/>
    </row>
    <row r="28" spans="10:24" x14ac:dyDescent="0.25">
      <c r="J28" s="87"/>
      <c r="K28" s="55"/>
      <c r="M28" s="55"/>
      <c r="N28" s="55"/>
    </row>
    <row r="29" spans="10:24" x14ac:dyDescent="0.25">
      <c r="J29" s="87"/>
      <c r="K29" s="55"/>
      <c r="M29" s="55"/>
      <c r="N29" s="55"/>
    </row>
    <row r="30" spans="10:24" x14ac:dyDescent="0.25">
      <c r="J30" s="87"/>
      <c r="K30" s="55"/>
      <c r="M30" s="55"/>
      <c r="N30" s="55"/>
    </row>
    <row r="31" spans="10:24" x14ac:dyDescent="0.25">
      <c r="J31" s="87"/>
      <c r="K31" s="55"/>
      <c r="M31" s="55"/>
      <c r="N31" s="55"/>
    </row>
    <row r="32" spans="10:24" x14ac:dyDescent="0.25">
      <c r="J32" s="87"/>
      <c r="K32" s="55"/>
      <c r="M32" s="55"/>
      <c r="N32" s="55"/>
    </row>
    <row r="33" spans="10:16" x14ac:dyDescent="0.25">
      <c r="J33" s="87"/>
      <c r="K33" s="55"/>
      <c r="M33" s="55"/>
      <c r="N33" s="55"/>
      <c r="O33" s="53"/>
      <c r="P33" s="53"/>
    </row>
    <row r="34" spans="10:16" x14ac:dyDescent="0.25">
      <c r="J34" s="87"/>
      <c r="K34" s="55"/>
      <c r="M34" s="55"/>
      <c r="N34" s="55"/>
      <c r="O34" s="53"/>
      <c r="P34" s="53"/>
    </row>
    <row r="35" spans="10:16" x14ac:dyDescent="0.25">
      <c r="J35" s="87"/>
      <c r="K35" s="55"/>
      <c r="M35" s="55"/>
      <c r="N35" s="55"/>
      <c r="O35" s="53"/>
      <c r="P35" s="53"/>
    </row>
    <row r="36" spans="10:16" x14ac:dyDescent="0.25">
      <c r="M36" s="55"/>
      <c r="N36" s="55"/>
      <c r="O36" s="53"/>
      <c r="P36" s="53"/>
    </row>
    <row r="37" spans="10:16" x14ac:dyDescent="0.25">
      <c r="M37" s="55"/>
      <c r="N37" s="55"/>
      <c r="O37" s="53"/>
      <c r="P37" s="53"/>
    </row>
    <row r="38" spans="10:16" x14ac:dyDescent="0.25">
      <c r="M38" s="55"/>
      <c r="N38" s="55"/>
      <c r="O38" s="53"/>
      <c r="P38" s="53"/>
    </row>
    <row r="39" spans="10:16" x14ac:dyDescent="0.25">
      <c r="M39" s="55"/>
      <c r="N39" s="55"/>
      <c r="O39" s="53"/>
      <c r="P39" s="53"/>
    </row>
    <row r="40" spans="10:16" x14ac:dyDescent="0.25">
      <c r="M40" s="55"/>
      <c r="N40" s="55"/>
      <c r="O40" s="53"/>
      <c r="P40" s="53"/>
    </row>
    <row r="41" spans="10:16" x14ac:dyDescent="0.25">
      <c r="M41" s="55"/>
      <c r="N41" s="55"/>
      <c r="O41" s="53"/>
      <c r="P41" s="53"/>
    </row>
    <row r="42" spans="10:16" x14ac:dyDescent="0.25">
      <c r="M42" s="55"/>
      <c r="N42" s="55"/>
      <c r="O42" s="53"/>
      <c r="P42" s="53"/>
    </row>
    <row r="43" spans="10:16" x14ac:dyDescent="0.25">
      <c r="M43" s="55"/>
      <c r="N43" s="55"/>
      <c r="O43" s="53"/>
      <c r="P43" s="53"/>
    </row>
    <row r="44" spans="10:16" x14ac:dyDescent="0.25">
      <c r="M44" s="55"/>
      <c r="N44" s="55"/>
      <c r="O44" s="53"/>
      <c r="P44" s="53"/>
    </row>
    <row r="45" spans="10:16" x14ac:dyDescent="0.25">
      <c r="M45" s="55"/>
      <c r="N45" s="55"/>
      <c r="O45" s="53"/>
      <c r="P45" s="53"/>
    </row>
    <row r="46" spans="10:16" x14ac:dyDescent="0.25">
      <c r="M46" s="55"/>
      <c r="N46" s="55"/>
      <c r="O46" s="53"/>
      <c r="P46" s="53"/>
    </row>
    <row r="47" spans="10:16" x14ac:dyDescent="0.25">
      <c r="M47" s="55"/>
      <c r="N47" s="55"/>
      <c r="O47" s="53"/>
      <c r="P47" s="53"/>
    </row>
    <row r="48" spans="10:16" x14ac:dyDescent="0.25">
      <c r="M48" s="55"/>
      <c r="N48" s="55"/>
      <c r="O48" s="53"/>
      <c r="P48" s="53"/>
    </row>
    <row r="49" spans="13:16" x14ac:dyDescent="0.25">
      <c r="M49" s="55"/>
      <c r="N49" s="55"/>
      <c r="O49" s="53"/>
      <c r="P49" s="53"/>
    </row>
    <row r="50" spans="13:16" x14ac:dyDescent="0.25">
      <c r="M50" s="55"/>
      <c r="N50" s="55"/>
      <c r="O50" s="53"/>
      <c r="P50" s="53"/>
    </row>
    <row r="51" spans="13:16" x14ac:dyDescent="0.25">
      <c r="M51" s="55"/>
      <c r="N51" s="55"/>
      <c r="O51" s="53"/>
      <c r="P51" s="53"/>
    </row>
    <row r="52" spans="13:16" x14ac:dyDescent="0.25">
      <c r="M52" s="55"/>
      <c r="N52" s="55"/>
      <c r="O52" s="53"/>
      <c r="P52" s="53"/>
    </row>
    <row r="53" spans="13:16" x14ac:dyDescent="0.25">
      <c r="M53" s="55"/>
      <c r="N53" s="55"/>
      <c r="O53" s="53"/>
      <c r="P53" s="53"/>
    </row>
    <row r="54" spans="13:16" x14ac:dyDescent="0.25">
      <c r="M54" s="55"/>
      <c r="N54" s="55"/>
      <c r="O54" s="53"/>
      <c r="P54" s="53"/>
    </row>
    <row r="55" spans="13:16" x14ac:dyDescent="0.25">
      <c r="M55" s="55"/>
      <c r="N55" s="55"/>
      <c r="O55" s="53"/>
      <c r="P55" s="53"/>
    </row>
    <row r="56" spans="13:16" x14ac:dyDescent="0.25">
      <c r="M56" s="55"/>
      <c r="N56" s="55"/>
      <c r="O56" s="53"/>
      <c r="P56" s="53"/>
    </row>
    <row r="57" spans="13:16" x14ac:dyDescent="0.25">
      <c r="M57" s="55"/>
      <c r="N57" s="55"/>
      <c r="O57" s="53"/>
      <c r="P57" s="53"/>
    </row>
    <row r="58" spans="13:16" x14ac:dyDescent="0.25">
      <c r="M58" s="55"/>
      <c r="N58" s="55"/>
      <c r="O58" s="53"/>
      <c r="P58" s="53"/>
    </row>
    <row r="59" spans="13:16" x14ac:dyDescent="0.25">
      <c r="M59" s="55"/>
      <c r="N59" s="55"/>
      <c r="O59" s="53"/>
      <c r="P59" s="53"/>
    </row>
    <row r="60" spans="13:16" x14ac:dyDescent="0.25">
      <c r="M60" s="55"/>
      <c r="N60" s="55"/>
      <c r="O60" s="53"/>
      <c r="P60" s="53"/>
    </row>
    <row r="61" spans="13:16" x14ac:dyDescent="0.25">
      <c r="M61" s="55"/>
      <c r="N61" s="55"/>
      <c r="O61" s="53"/>
      <c r="P61" s="53"/>
    </row>
    <row r="62" spans="13:16" x14ac:dyDescent="0.25">
      <c r="M62" s="55"/>
      <c r="N62" s="55"/>
      <c r="O62" s="53"/>
      <c r="P62" s="53"/>
    </row>
    <row r="63" spans="13:16" x14ac:dyDescent="0.25">
      <c r="M63" s="55"/>
      <c r="N63" s="55"/>
      <c r="O63" s="53"/>
      <c r="P63" s="53"/>
    </row>
    <row r="64" spans="13:16" x14ac:dyDescent="0.25">
      <c r="M64" s="55"/>
      <c r="N64" s="55"/>
      <c r="O64" s="53"/>
      <c r="P64" s="53"/>
    </row>
    <row r="65" spans="13:16" x14ac:dyDescent="0.25">
      <c r="M65" s="55"/>
      <c r="N65" s="55"/>
      <c r="O65" s="53"/>
      <c r="P65" s="53"/>
    </row>
    <row r="66" spans="13:16" x14ac:dyDescent="0.25">
      <c r="M66" s="55"/>
      <c r="N66" s="55"/>
      <c r="O66" s="53"/>
      <c r="P66" s="53"/>
    </row>
    <row r="67" spans="13:16" x14ac:dyDescent="0.25">
      <c r="M67" s="55"/>
      <c r="N67" s="55"/>
      <c r="O67" s="53"/>
      <c r="P67" s="53"/>
    </row>
    <row r="68" spans="13:16" x14ac:dyDescent="0.25">
      <c r="M68" s="55"/>
      <c r="N68" s="55"/>
      <c r="O68" s="53"/>
      <c r="P68" s="53"/>
    </row>
    <row r="69" spans="13:16" x14ac:dyDescent="0.25">
      <c r="M69" s="55"/>
      <c r="N69" s="55"/>
      <c r="O69" s="53"/>
      <c r="P69" s="53"/>
    </row>
    <row r="70" spans="13:16" x14ac:dyDescent="0.25">
      <c r="M70" s="55"/>
      <c r="N70" s="55"/>
      <c r="O70" s="53"/>
      <c r="P70" s="53"/>
    </row>
    <row r="71" spans="13:16" x14ac:dyDescent="0.25">
      <c r="M71" s="55"/>
      <c r="N71" s="55"/>
      <c r="O71" s="53"/>
      <c r="P71" s="53"/>
    </row>
    <row r="72" spans="13:16" x14ac:dyDescent="0.25">
      <c r="M72" s="55"/>
      <c r="N72" s="55"/>
    </row>
    <row r="73" spans="13:16" x14ac:dyDescent="0.25">
      <c r="M73" s="55"/>
      <c r="N73" s="55"/>
    </row>
    <row r="74" spans="13:16" x14ac:dyDescent="0.25">
      <c r="M74" s="55"/>
      <c r="N74" s="55"/>
    </row>
    <row r="75" spans="13:16" x14ac:dyDescent="0.25">
      <c r="M75" s="55"/>
      <c r="N75" s="55"/>
    </row>
    <row r="76" spans="13:16" x14ac:dyDescent="0.25">
      <c r="M76" s="55"/>
      <c r="N76" s="55"/>
    </row>
    <row r="77" spans="13:16" x14ac:dyDescent="0.25">
      <c r="M77" s="55"/>
      <c r="N77" s="55"/>
    </row>
    <row r="78" spans="13:16" x14ac:dyDescent="0.25">
      <c r="M78" s="55"/>
      <c r="N78" s="55"/>
    </row>
    <row r="79" spans="13:16" x14ac:dyDescent="0.25">
      <c r="M79" s="55"/>
      <c r="N79" s="55"/>
    </row>
    <row r="80" spans="13:16" x14ac:dyDescent="0.25">
      <c r="M80" s="55"/>
      <c r="N80" s="55"/>
    </row>
    <row r="81" spans="13:14" x14ac:dyDescent="0.25">
      <c r="M81" s="55"/>
      <c r="N81" s="55"/>
    </row>
    <row r="82" spans="13:14" x14ac:dyDescent="0.25">
      <c r="M82" s="55"/>
      <c r="N82" s="55"/>
    </row>
    <row r="83" spans="13:14" x14ac:dyDescent="0.25">
      <c r="M83" s="55"/>
      <c r="N83" s="55"/>
    </row>
    <row r="84" spans="13:14" x14ac:dyDescent="0.25">
      <c r="M84" s="55"/>
      <c r="N84" s="55"/>
    </row>
    <row r="85" spans="13:14" x14ac:dyDescent="0.25">
      <c r="M85" s="55"/>
      <c r="N85" s="55"/>
    </row>
    <row r="86" spans="13:14" x14ac:dyDescent="0.25">
      <c r="M86" s="55"/>
      <c r="N86" s="55"/>
    </row>
    <row r="87" spans="13:14" x14ac:dyDescent="0.25">
      <c r="M87" s="55"/>
      <c r="N87" s="55"/>
    </row>
    <row r="88" spans="13:14" x14ac:dyDescent="0.25">
      <c r="M88" s="55"/>
      <c r="N88" s="55"/>
    </row>
    <row r="89" spans="13:14" x14ac:dyDescent="0.25">
      <c r="M89" s="55"/>
      <c r="N89" s="55"/>
    </row>
    <row r="90" spans="13:14" x14ac:dyDescent="0.25">
      <c r="M90" s="55"/>
      <c r="N90" s="55"/>
    </row>
    <row r="91" spans="13:14" x14ac:dyDescent="0.25">
      <c r="M91" s="55"/>
      <c r="N91" s="55"/>
    </row>
    <row r="92" spans="13:14" x14ac:dyDescent="0.25">
      <c r="M92" s="55"/>
      <c r="N92" s="55"/>
    </row>
    <row r="93" spans="13:14" x14ac:dyDescent="0.25">
      <c r="M93" s="55"/>
      <c r="N93" s="55"/>
    </row>
    <row r="94" spans="13:14" x14ac:dyDescent="0.25">
      <c r="M94" s="55"/>
      <c r="N94" s="55"/>
    </row>
    <row r="95" spans="13:14" x14ac:dyDescent="0.25">
      <c r="M95" s="55"/>
      <c r="N95" s="55"/>
    </row>
    <row r="96" spans="13:14" x14ac:dyDescent="0.25">
      <c r="M96" s="55"/>
      <c r="N96" s="55"/>
    </row>
    <row r="97" spans="13:14" x14ac:dyDescent="0.25">
      <c r="M97" s="55"/>
      <c r="N97" s="55"/>
    </row>
    <row r="98" spans="13:14" x14ac:dyDescent="0.25">
      <c r="M98" s="55"/>
      <c r="N98" s="55"/>
    </row>
    <row r="99" spans="13:14" x14ac:dyDescent="0.25">
      <c r="M99" s="55"/>
      <c r="N99" s="55"/>
    </row>
    <row r="100" spans="13:14" x14ac:dyDescent="0.25">
      <c r="M100" s="55"/>
      <c r="N100" s="55"/>
    </row>
    <row r="101" spans="13:14" x14ac:dyDescent="0.25">
      <c r="M101" s="55"/>
      <c r="N101" s="55"/>
    </row>
    <row r="102" spans="13:14" x14ac:dyDescent="0.25">
      <c r="M102" s="55"/>
      <c r="N102" s="55"/>
    </row>
    <row r="103" spans="13:14" x14ac:dyDescent="0.25">
      <c r="M103" s="55"/>
      <c r="N103" s="55"/>
    </row>
    <row r="104" spans="13:14" x14ac:dyDescent="0.25">
      <c r="M104" s="55"/>
      <c r="N104" s="55"/>
    </row>
    <row r="105" spans="13:14" x14ac:dyDescent="0.25">
      <c r="M105" s="55"/>
      <c r="N105" s="55"/>
    </row>
    <row r="106" spans="13:14" x14ac:dyDescent="0.25">
      <c r="M106" s="55"/>
      <c r="N106" s="55"/>
    </row>
    <row r="107" spans="13:14" x14ac:dyDescent="0.25">
      <c r="M107" s="55"/>
      <c r="N107" s="55"/>
    </row>
    <row r="108" spans="13:14" x14ac:dyDescent="0.25">
      <c r="M108" s="55"/>
      <c r="N108" s="55"/>
    </row>
    <row r="109" spans="13:14" x14ac:dyDescent="0.25">
      <c r="M109" s="55"/>
      <c r="N109" s="55"/>
    </row>
    <row r="110" spans="13:14" x14ac:dyDescent="0.25">
      <c r="M110" s="55"/>
      <c r="N110" s="55"/>
    </row>
    <row r="111" spans="13:14" x14ac:dyDescent="0.25">
      <c r="M111" s="55"/>
      <c r="N111" s="55"/>
    </row>
    <row r="112" spans="13:14" x14ac:dyDescent="0.25">
      <c r="M112" s="55"/>
      <c r="N112" s="55"/>
    </row>
    <row r="113" spans="13:14" x14ac:dyDescent="0.25">
      <c r="M113" s="55"/>
      <c r="N113" s="55"/>
    </row>
    <row r="114" spans="13:14" x14ac:dyDescent="0.25">
      <c r="M114" s="55"/>
      <c r="N114" s="55"/>
    </row>
    <row r="115" spans="13:14" x14ac:dyDescent="0.25">
      <c r="M115" s="55"/>
      <c r="N115" s="55"/>
    </row>
    <row r="116" spans="13:14" x14ac:dyDescent="0.25">
      <c r="M116" s="55"/>
      <c r="N116" s="55"/>
    </row>
    <row r="117" spans="13:14" x14ac:dyDescent="0.25">
      <c r="M117" s="55"/>
      <c r="N117" s="55"/>
    </row>
    <row r="118" spans="13:14" x14ac:dyDescent="0.25">
      <c r="M118" s="55"/>
      <c r="N118" s="55"/>
    </row>
    <row r="119" spans="13:14" x14ac:dyDescent="0.25">
      <c r="M119" s="55"/>
      <c r="N119" s="55"/>
    </row>
    <row r="120" spans="13:14" x14ac:dyDescent="0.25">
      <c r="M120" s="55"/>
      <c r="N120" s="55"/>
    </row>
    <row r="121" spans="13:14" x14ac:dyDescent="0.25">
      <c r="M121" s="55"/>
      <c r="N121" s="55"/>
    </row>
    <row r="122" spans="13:14" x14ac:dyDescent="0.25">
      <c r="M122" s="55"/>
      <c r="N122" s="55"/>
    </row>
    <row r="123" spans="13:14" x14ac:dyDescent="0.25">
      <c r="M123" s="55"/>
      <c r="N123" s="55"/>
    </row>
    <row r="124" spans="13:14" x14ac:dyDescent="0.25">
      <c r="M124" s="55"/>
      <c r="N124" s="55"/>
    </row>
    <row r="125" spans="13:14" x14ac:dyDescent="0.25">
      <c r="M125" s="55"/>
      <c r="N125" s="55"/>
    </row>
    <row r="126" spans="13:14" x14ac:dyDescent="0.25">
      <c r="M126" s="55"/>
      <c r="N126" s="55"/>
    </row>
    <row r="127" spans="13:14" x14ac:dyDescent="0.25">
      <c r="M127" s="55"/>
      <c r="N127" s="55"/>
    </row>
    <row r="128" spans="13:14" x14ac:dyDescent="0.25">
      <c r="M128" s="55"/>
      <c r="N128" s="55"/>
    </row>
    <row r="129" spans="13:14" x14ac:dyDescent="0.25">
      <c r="M129" s="55"/>
      <c r="N129" s="55"/>
    </row>
    <row r="130" spans="13:14" x14ac:dyDescent="0.25">
      <c r="M130" s="55"/>
      <c r="N130" s="55"/>
    </row>
    <row r="131" spans="13:14" x14ac:dyDescent="0.25">
      <c r="M131" s="55"/>
      <c r="N131" s="55"/>
    </row>
    <row r="132" spans="13:14" x14ac:dyDescent="0.25">
      <c r="M132" s="55"/>
      <c r="N132" s="55"/>
    </row>
    <row r="133" spans="13:14" x14ac:dyDescent="0.25">
      <c r="M133" s="55"/>
      <c r="N133" s="55"/>
    </row>
    <row r="134" spans="13:14" x14ac:dyDescent="0.25">
      <c r="M134" s="55"/>
      <c r="N134" s="55"/>
    </row>
    <row r="135" spans="13:14" x14ac:dyDescent="0.25">
      <c r="M135" s="55"/>
      <c r="N135" s="55"/>
    </row>
    <row r="136" spans="13:14" x14ac:dyDescent="0.25">
      <c r="M136" s="55"/>
      <c r="N136" s="55"/>
    </row>
    <row r="137" spans="13:14" x14ac:dyDescent="0.25">
      <c r="M137" s="55"/>
      <c r="N137" s="55"/>
    </row>
    <row r="138" spans="13:14" x14ac:dyDescent="0.25">
      <c r="M138" s="55"/>
      <c r="N138" s="55"/>
    </row>
    <row r="139" spans="13:14" x14ac:dyDescent="0.25">
      <c r="M139" s="55"/>
      <c r="N139" s="55"/>
    </row>
    <row r="140" spans="13:14" x14ac:dyDescent="0.25">
      <c r="M140" s="55"/>
      <c r="N140" s="55"/>
    </row>
    <row r="141" spans="13:14" x14ac:dyDescent="0.25">
      <c r="M141" s="55"/>
      <c r="N141" s="55"/>
    </row>
    <row r="142" spans="13:14" x14ac:dyDescent="0.25">
      <c r="M142" s="55"/>
      <c r="N142" s="55"/>
    </row>
    <row r="143" spans="13:14" x14ac:dyDescent="0.25">
      <c r="M143" s="55"/>
      <c r="N143" s="55"/>
    </row>
    <row r="144" spans="13:14" x14ac:dyDescent="0.25">
      <c r="M144" s="55"/>
      <c r="N144" s="55"/>
    </row>
    <row r="145" spans="13:14" x14ac:dyDescent="0.25">
      <c r="M145" s="55"/>
      <c r="N145" s="55"/>
    </row>
    <row r="146" spans="13:14" x14ac:dyDescent="0.25">
      <c r="M146" s="55"/>
      <c r="N146" s="55"/>
    </row>
    <row r="147" spans="13:14" x14ac:dyDescent="0.25">
      <c r="M147" s="55"/>
      <c r="N147" s="55"/>
    </row>
    <row r="148" spans="13:14" x14ac:dyDescent="0.25">
      <c r="M148" s="55"/>
      <c r="N148" s="55"/>
    </row>
    <row r="149" spans="13:14" x14ac:dyDescent="0.25">
      <c r="M149" s="55"/>
      <c r="N149" s="55"/>
    </row>
    <row r="150" spans="13:14" x14ac:dyDescent="0.25">
      <c r="M150" s="55"/>
      <c r="N150" s="55"/>
    </row>
    <row r="151" spans="13:14" x14ac:dyDescent="0.25">
      <c r="M151" s="55"/>
      <c r="N151" s="55"/>
    </row>
    <row r="152" spans="13:14" x14ac:dyDescent="0.25">
      <c r="M152" s="55"/>
      <c r="N152" s="55"/>
    </row>
    <row r="153" spans="13:14" x14ac:dyDescent="0.25">
      <c r="M153" s="55"/>
      <c r="N153" s="55"/>
    </row>
    <row r="154" spans="13:14" x14ac:dyDescent="0.25">
      <c r="M154" s="55"/>
      <c r="N154" s="55"/>
    </row>
    <row r="155" spans="13:14" x14ac:dyDescent="0.25">
      <c r="M155" s="55"/>
      <c r="N155" s="55"/>
    </row>
    <row r="156" spans="13:14" x14ac:dyDescent="0.25">
      <c r="M156" s="55"/>
      <c r="N156" s="55"/>
    </row>
    <row r="157" spans="13:14" x14ac:dyDescent="0.25">
      <c r="M157" s="55"/>
      <c r="N157" s="55"/>
    </row>
    <row r="158" spans="13:14" x14ac:dyDescent="0.25">
      <c r="M158" s="55"/>
      <c r="N158" s="55"/>
    </row>
    <row r="159" spans="13:14" x14ac:dyDescent="0.25">
      <c r="M159" s="55"/>
      <c r="N159" s="55"/>
    </row>
    <row r="160" spans="13:14" x14ac:dyDescent="0.25">
      <c r="M160" s="55"/>
      <c r="N160" s="55"/>
    </row>
    <row r="161" spans="13:14" x14ac:dyDescent="0.25">
      <c r="M161" s="55"/>
      <c r="N161" s="55"/>
    </row>
    <row r="162" spans="13:14" x14ac:dyDescent="0.25">
      <c r="M162" s="55"/>
      <c r="N162" s="55"/>
    </row>
    <row r="163" spans="13:14" x14ac:dyDescent="0.25">
      <c r="M163" s="55"/>
      <c r="N163" s="55"/>
    </row>
    <row r="164" spans="13:14" x14ac:dyDescent="0.25">
      <c r="M164" s="55"/>
      <c r="N164" s="55"/>
    </row>
    <row r="165" spans="13:14" x14ac:dyDescent="0.25">
      <c r="M165" s="55"/>
      <c r="N165" s="55"/>
    </row>
    <row r="166" spans="13:14" x14ac:dyDescent="0.25">
      <c r="M166" s="55"/>
      <c r="N166" s="55"/>
    </row>
    <row r="167" spans="13:14" x14ac:dyDescent="0.25">
      <c r="M167" s="55"/>
      <c r="N167" s="55"/>
    </row>
    <row r="168" spans="13:14" x14ac:dyDescent="0.25">
      <c r="M168" s="55"/>
      <c r="N168" s="55"/>
    </row>
    <row r="169" spans="13:14" x14ac:dyDescent="0.25">
      <c r="M169" s="55"/>
      <c r="N169" s="55"/>
    </row>
    <row r="170" spans="13:14" x14ac:dyDescent="0.25">
      <c r="M170" s="55"/>
      <c r="N170" s="55"/>
    </row>
    <row r="171" spans="13:14" x14ac:dyDescent="0.25">
      <c r="M171" s="55"/>
      <c r="N171" s="55"/>
    </row>
    <row r="172" spans="13:14" x14ac:dyDescent="0.25">
      <c r="M172" s="55"/>
      <c r="N172" s="55"/>
    </row>
    <row r="173" spans="13:14" x14ac:dyDescent="0.25">
      <c r="M173" s="55"/>
      <c r="N173" s="55"/>
    </row>
    <row r="174" spans="13:14" x14ac:dyDescent="0.25">
      <c r="M174" s="55"/>
      <c r="N174" s="55"/>
    </row>
    <row r="175" spans="13:14" x14ac:dyDescent="0.25">
      <c r="M175" s="55"/>
      <c r="N175" s="55"/>
    </row>
    <row r="176" spans="13:14" x14ac:dyDescent="0.25">
      <c r="M176" s="55"/>
      <c r="N176" s="55"/>
    </row>
    <row r="177" spans="13:14" x14ac:dyDescent="0.25">
      <c r="M177" s="55"/>
      <c r="N177" s="55"/>
    </row>
    <row r="178" spans="13:14" x14ac:dyDescent="0.25">
      <c r="M178" s="55"/>
      <c r="N178" s="55"/>
    </row>
    <row r="179" spans="13:14" x14ac:dyDescent="0.25">
      <c r="M179" s="55"/>
      <c r="N179" s="55"/>
    </row>
    <row r="180" spans="13:14" x14ac:dyDescent="0.25">
      <c r="M180" s="55"/>
      <c r="N180" s="55"/>
    </row>
    <row r="181" spans="13:14" x14ac:dyDescent="0.25">
      <c r="M181" s="55"/>
      <c r="N181" s="55"/>
    </row>
    <row r="182" spans="13:14" x14ac:dyDescent="0.25">
      <c r="M182" s="55"/>
      <c r="N182" s="55"/>
    </row>
    <row r="183" spans="13:14" x14ac:dyDescent="0.25">
      <c r="M183" s="55"/>
      <c r="N183" s="55"/>
    </row>
    <row r="184" spans="13:14" x14ac:dyDescent="0.25">
      <c r="M184" s="55"/>
      <c r="N184" s="55"/>
    </row>
    <row r="185" spans="13:14" x14ac:dyDescent="0.25">
      <c r="M185" s="55"/>
      <c r="N185" s="55"/>
    </row>
    <row r="186" spans="13:14" x14ac:dyDescent="0.25">
      <c r="M186" s="55"/>
      <c r="N186" s="55"/>
    </row>
    <row r="187" spans="13:14" x14ac:dyDescent="0.25">
      <c r="M187" s="55"/>
      <c r="N187" s="55"/>
    </row>
    <row r="188" spans="13:14" x14ac:dyDescent="0.25">
      <c r="M188" s="55"/>
      <c r="N188" s="55"/>
    </row>
    <row r="189" spans="13:14" x14ac:dyDescent="0.25">
      <c r="M189" s="55"/>
      <c r="N189" s="55"/>
    </row>
    <row r="190" spans="13:14" x14ac:dyDescent="0.25">
      <c r="M190" s="55"/>
      <c r="N190" s="55"/>
    </row>
    <row r="191" spans="13:14" x14ac:dyDescent="0.25">
      <c r="M191" s="55"/>
      <c r="N191" s="55"/>
    </row>
    <row r="192" spans="13:14" x14ac:dyDescent="0.25">
      <c r="M192" s="55"/>
      <c r="N192" s="55"/>
    </row>
    <row r="193" spans="13:14" x14ac:dyDescent="0.25">
      <c r="M193" s="55"/>
      <c r="N193" s="55"/>
    </row>
    <row r="194" spans="13:14" x14ac:dyDescent="0.25">
      <c r="M194" s="55"/>
      <c r="N194" s="55"/>
    </row>
    <row r="195" spans="13:14" x14ac:dyDescent="0.25">
      <c r="M195" s="55"/>
      <c r="N195" s="55"/>
    </row>
    <row r="196" spans="13:14" x14ac:dyDescent="0.25">
      <c r="M196" s="55"/>
      <c r="N196" s="55"/>
    </row>
    <row r="197" spans="13:14" x14ac:dyDescent="0.25">
      <c r="M197" s="55"/>
      <c r="N197" s="55"/>
    </row>
    <row r="198" spans="13:14" x14ac:dyDescent="0.25">
      <c r="M198" s="55"/>
      <c r="N198" s="55"/>
    </row>
    <row r="199" spans="13:14" x14ac:dyDescent="0.25">
      <c r="M199" s="55"/>
      <c r="N199" s="55"/>
    </row>
    <row r="200" spans="13:14" x14ac:dyDescent="0.25">
      <c r="M200" s="55"/>
      <c r="N200" s="55"/>
    </row>
    <row r="201" spans="13:14" x14ac:dyDescent="0.25">
      <c r="M201" s="55"/>
      <c r="N201" s="55"/>
    </row>
    <row r="202" spans="13:14" x14ac:dyDescent="0.25">
      <c r="M202" s="55"/>
      <c r="N202" s="55"/>
    </row>
    <row r="203" spans="13:14" x14ac:dyDescent="0.25">
      <c r="M203" s="55"/>
      <c r="N203" s="55"/>
    </row>
    <row r="204" spans="13:14" x14ac:dyDescent="0.25">
      <c r="M204" s="55"/>
      <c r="N204" s="55"/>
    </row>
    <row r="205" spans="13:14" x14ac:dyDescent="0.25">
      <c r="M205" s="55"/>
      <c r="N205" s="55"/>
    </row>
    <row r="206" spans="13:14" x14ac:dyDescent="0.25">
      <c r="M206" s="55"/>
      <c r="N206" s="55"/>
    </row>
    <row r="207" spans="13:14" x14ac:dyDescent="0.25">
      <c r="M207" s="55"/>
      <c r="N207" s="55"/>
    </row>
    <row r="208" spans="13:14" x14ac:dyDescent="0.25">
      <c r="M208" s="55"/>
      <c r="N208" s="55"/>
    </row>
    <row r="209" spans="13:14" x14ac:dyDescent="0.25">
      <c r="M209" s="55"/>
      <c r="N209" s="55"/>
    </row>
    <row r="210" spans="13:14" x14ac:dyDescent="0.25">
      <c r="M210" s="55"/>
      <c r="N210" s="55"/>
    </row>
    <row r="211" spans="13:14" x14ac:dyDescent="0.25">
      <c r="M211" s="55"/>
      <c r="N211" s="55"/>
    </row>
    <row r="212" spans="13:14" x14ac:dyDescent="0.25">
      <c r="M212" s="55"/>
      <c r="N212" s="55"/>
    </row>
    <row r="213" spans="13:14" x14ac:dyDescent="0.25">
      <c r="M213" s="55"/>
      <c r="N213" s="55"/>
    </row>
    <row r="214" spans="13:14" x14ac:dyDescent="0.25">
      <c r="M214" s="55"/>
      <c r="N214" s="55"/>
    </row>
    <row r="215" spans="13:14" x14ac:dyDescent="0.25">
      <c r="M215" s="55"/>
      <c r="N215" s="55"/>
    </row>
    <row r="216" spans="13:14" x14ac:dyDescent="0.25">
      <c r="M216" s="55"/>
      <c r="N216" s="55"/>
    </row>
    <row r="217" spans="13:14" x14ac:dyDescent="0.25">
      <c r="M217" s="55"/>
      <c r="N217" s="55"/>
    </row>
    <row r="218" spans="13:14" x14ac:dyDescent="0.25">
      <c r="M218" s="55"/>
      <c r="N218" s="55"/>
    </row>
    <row r="219" spans="13:14" x14ac:dyDescent="0.25">
      <c r="M219" s="55"/>
      <c r="N219" s="55"/>
    </row>
    <row r="220" spans="13:14" x14ac:dyDescent="0.25">
      <c r="M220" s="55"/>
      <c r="N220" s="55"/>
    </row>
    <row r="221" spans="13:14" x14ac:dyDescent="0.25">
      <c r="M221" s="55"/>
      <c r="N221" s="55"/>
    </row>
    <row r="222" spans="13:14" x14ac:dyDescent="0.25">
      <c r="M222" s="55"/>
      <c r="N222" s="55"/>
    </row>
    <row r="223" spans="13:14" x14ac:dyDescent="0.25">
      <c r="M223" s="55"/>
      <c r="N223" s="55"/>
    </row>
    <row r="224" spans="13:14" x14ac:dyDescent="0.25">
      <c r="M224" s="55"/>
      <c r="N224" s="55"/>
    </row>
    <row r="225" spans="13:14" x14ac:dyDescent="0.25">
      <c r="M225" s="55"/>
      <c r="N225" s="55"/>
    </row>
    <row r="226" spans="13:14" x14ac:dyDescent="0.25">
      <c r="M226" s="55"/>
      <c r="N226" s="55"/>
    </row>
    <row r="227" spans="13:14" x14ac:dyDescent="0.25">
      <c r="M227" s="55"/>
      <c r="N227" s="55"/>
    </row>
    <row r="228" spans="13:14" x14ac:dyDescent="0.25">
      <c r="M228" s="55"/>
      <c r="N228" s="55"/>
    </row>
    <row r="229" spans="13:14" x14ac:dyDescent="0.25">
      <c r="M229" s="55"/>
      <c r="N229" s="55"/>
    </row>
    <row r="230" spans="13:14" x14ac:dyDescent="0.25">
      <c r="M230" s="55"/>
      <c r="N230" s="55"/>
    </row>
    <row r="231" spans="13:14" x14ac:dyDescent="0.25">
      <c r="M231" s="55"/>
      <c r="N231" s="55"/>
    </row>
    <row r="232" spans="13:14" x14ac:dyDescent="0.25">
      <c r="M232" s="55"/>
      <c r="N232" s="55"/>
    </row>
    <row r="233" spans="13:14" x14ac:dyDescent="0.25">
      <c r="M233" s="55"/>
      <c r="N233" s="55"/>
    </row>
    <row r="234" spans="13:14" x14ac:dyDescent="0.25">
      <c r="M234" s="55"/>
      <c r="N234" s="55"/>
    </row>
    <row r="235" spans="13:14" x14ac:dyDescent="0.25">
      <c r="M235" s="55"/>
      <c r="N235" s="55"/>
    </row>
    <row r="236" spans="13:14" x14ac:dyDescent="0.25">
      <c r="M236" s="55"/>
      <c r="N236" s="55"/>
    </row>
    <row r="237" spans="13:14" x14ac:dyDescent="0.25">
      <c r="M237" s="55"/>
      <c r="N237" s="55"/>
    </row>
    <row r="238" spans="13:14" x14ac:dyDescent="0.25">
      <c r="M238" s="55"/>
      <c r="N238" s="55"/>
    </row>
    <row r="239" spans="13:14" x14ac:dyDescent="0.25">
      <c r="M239" s="55"/>
      <c r="N239" s="55"/>
    </row>
    <row r="240" spans="13:14" x14ac:dyDescent="0.25">
      <c r="M240" s="55"/>
      <c r="N240" s="55"/>
    </row>
    <row r="241" spans="13:14" x14ac:dyDescent="0.25">
      <c r="M241" s="55"/>
      <c r="N241" s="55"/>
    </row>
    <row r="242" spans="13:14" x14ac:dyDescent="0.25">
      <c r="M242" s="55"/>
      <c r="N242" s="55"/>
    </row>
    <row r="243" spans="13:14" x14ac:dyDescent="0.25">
      <c r="M243" s="55"/>
      <c r="N243" s="55"/>
    </row>
    <row r="244" spans="13:14" x14ac:dyDescent="0.25">
      <c r="M244" s="55"/>
      <c r="N244" s="55"/>
    </row>
    <row r="245" spans="13:14" x14ac:dyDescent="0.25">
      <c r="M245" s="55"/>
      <c r="N245" s="55"/>
    </row>
    <row r="246" spans="13:14" x14ac:dyDescent="0.25">
      <c r="M246" s="55"/>
      <c r="N246" s="55"/>
    </row>
    <row r="247" spans="13:14" x14ac:dyDescent="0.25">
      <c r="M247" s="55"/>
      <c r="N247" s="55"/>
    </row>
    <row r="248" spans="13:14" x14ac:dyDescent="0.25">
      <c r="M248" s="55"/>
      <c r="N248" s="55"/>
    </row>
    <row r="249" spans="13:14" x14ac:dyDescent="0.25">
      <c r="M249" s="55"/>
      <c r="N249" s="55"/>
    </row>
    <row r="250" spans="13:14" x14ac:dyDescent="0.25">
      <c r="M250" s="55"/>
      <c r="N250" s="55"/>
    </row>
    <row r="251" spans="13:14" x14ac:dyDescent="0.25">
      <c r="M251" s="55"/>
      <c r="N251" s="55"/>
    </row>
    <row r="252" spans="13:14" x14ac:dyDescent="0.25">
      <c r="M252" s="55"/>
      <c r="N252" s="55"/>
    </row>
    <row r="253" spans="13:14" x14ac:dyDescent="0.25">
      <c r="M253" s="55"/>
      <c r="N253" s="55"/>
    </row>
    <row r="254" spans="13:14" x14ac:dyDescent="0.25">
      <c r="M254" s="55"/>
      <c r="N254" s="55"/>
    </row>
    <row r="255" spans="13:14" x14ac:dyDescent="0.25">
      <c r="M255" s="55"/>
      <c r="N255" s="55"/>
    </row>
    <row r="256" spans="13:14" x14ac:dyDescent="0.25">
      <c r="M256" s="55"/>
      <c r="N256" s="55"/>
    </row>
    <row r="257" spans="13:14" x14ac:dyDescent="0.25">
      <c r="M257" s="55"/>
      <c r="N257" s="55"/>
    </row>
    <row r="258" spans="13:14" x14ac:dyDescent="0.25">
      <c r="M258" s="55"/>
      <c r="N258" s="55"/>
    </row>
    <row r="259" spans="13:14" x14ac:dyDescent="0.25">
      <c r="M259" s="55"/>
      <c r="N259" s="55"/>
    </row>
    <row r="260" spans="13:14" x14ac:dyDescent="0.25">
      <c r="M260" s="55"/>
      <c r="N260" s="55"/>
    </row>
    <row r="261" spans="13:14" x14ac:dyDescent="0.25">
      <c r="M261" s="55"/>
      <c r="N261" s="55"/>
    </row>
    <row r="262" spans="13:14" x14ac:dyDescent="0.25">
      <c r="M262" s="55"/>
      <c r="N262" s="55"/>
    </row>
    <row r="263" spans="13:14" x14ac:dyDescent="0.25">
      <c r="M263" s="55"/>
      <c r="N263" s="55"/>
    </row>
    <row r="264" spans="13:14" x14ac:dyDescent="0.25">
      <c r="M264" s="55"/>
      <c r="N264" s="55"/>
    </row>
    <row r="265" spans="13:14" x14ac:dyDescent="0.25">
      <c r="M265" s="55"/>
      <c r="N265" s="55"/>
    </row>
    <row r="266" spans="13:14" x14ac:dyDescent="0.25">
      <c r="M266" s="55"/>
      <c r="N266" s="55"/>
    </row>
    <row r="267" spans="13:14" x14ac:dyDescent="0.25">
      <c r="M267" s="55"/>
      <c r="N267" s="55"/>
    </row>
    <row r="268" spans="13:14" x14ac:dyDescent="0.25">
      <c r="M268" s="55"/>
      <c r="N268" s="55"/>
    </row>
    <row r="269" spans="13:14" x14ac:dyDescent="0.25">
      <c r="M269" s="55"/>
      <c r="N269" s="55"/>
    </row>
    <row r="270" spans="13:14" x14ac:dyDescent="0.25">
      <c r="M270" s="55"/>
      <c r="N270" s="55"/>
    </row>
    <row r="271" spans="13:14" x14ac:dyDescent="0.25">
      <c r="M271" s="55"/>
      <c r="N271" s="55"/>
    </row>
    <row r="272" spans="13:14" x14ac:dyDescent="0.25">
      <c r="M272" s="55"/>
      <c r="N272" s="55"/>
    </row>
    <row r="273" spans="13:14" x14ac:dyDescent="0.25">
      <c r="M273" s="55"/>
      <c r="N273" s="55"/>
    </row>
    <row r="274" spans="13:14" x14ac:dyDescent="0.25">
      <c r="M274" s="55"/>
      <c r="N274" s="55"/>
    </row>
    <row r="275" spans="13:14" x14ac:dyDescent="0.25">
      <c r="M275" s="55"/>
      <c r="N275" s="55"/>
    </row>
    <row r="276" spans="13:14" x14ac:dyDescent="0.25">
      <c r="M276" s="55"/>
      <c r="N276" s="55"/>
    </row>
    <row r="277" spans="13:14" x14ac:dyDescent="0.25">
      <c r="M277" s="55"/>
      <c r="N277" s="55"/>
    </row>
    <row r="278" spans="13:14" x14ac:dyDescent="0.25">
      <c r="M278" s="55"/>
      <c r="N278" s="55"/>
    </row>
    <row r="279" spans="13:14" x14ac:dyDescent="0.25">
      <c r="M279" s="55"/>
      <c r="N279" s="55"/>
    </row>
    <row r="280" spans="13:14" x14ac:dyDescent="0.25">
      <c r="M280" s="55"/>
      <c r="N280" s="55"/>
    </row>
    <row r="281" spans="13:14" x14ac:dyDescent="0.25">
      <c r="M281" s="55"/>
      <c r="N281" s="55"/>
    </row>
    <row r="282" spans="13:14" x14ac:dyDescent="0.25">
      <c r="M282" s="55"/>
      <c r="N282" s="55"/>
    </row>
    <row r="283" spans="13:14" x14ac:dyDescent="0.25">
      <c r="M283" s="55"/>
      <c r="N283" s="55"/>
    </row>
    <row r="284" spans="13:14" x14ac:dyDescent="0.25">
      <c r="M284" s="55"/>
      <c r="N284" s="55"/>
    </row>
    <row r="285" spans="13:14" x14ac:dyDescent="0.25">
      <c r="M285" s="55"/>
      <c r="N285" s="55"/>
    </row>
    <row r="286" spans="13:14" x14ac:dyDescent="0.25">
      <c r="M286" s="55"/>
      <c r="N286" s="55"/>
    </row>
    <row r="287" spans="13:14" x14ac:dyDescent="0.25">
      <c r="M287" s="55"/>
      <c r="N287" s="55"/>
    </row>
    <row r="288" spans="13:14" x14ac:dyDescent="0.25">
      <c r="M288" s="55"/>
      <c r="N288" s="55"/>
    </row>
    <row r="289" spans="13:14" x14ac:dyDescent="0.25">
      <c r="M289" s="55"/>
      <c r="N289" s="55"/>
    </row>
    <row r="290" spans="13:14" x14ac:dyDescent="0.25">
      <c r="M290" s="55"/>
      <c r="N290" s="55"/>
    </row>
    <row r="291" spans="13:14" x14ac:dyDescent="0.25">
      <c r="M291" s="55"/>
      <c r="N291" s="55"/>
    </row>
    <row r="292" spans="13:14" x14ac:dyDescent="0.25">
      <c r="M292" s="55"/>
      <c r="N292" s="55"/>
    </row>
    <row r="293" spans="13:14" x14ac:dyDescent="0.25">
      <c r="M293" s="55"/>
      <c r="N293" s="55"/>
    </row>
    <row r="294" spans="13:14" x14ac:dyDescent="0.25">
      <c r="M294" s="55"/>
      <c r="N294" s="55"/>
    </row>
    <row r="295" spans="13:14" x14ac:dyDescent="0.25">
      <c r="M295" s="55"/>
      <c r="N295" s="55"/>
    </row>
    <row r="296" spans="13:14" x14ac:dyDescent="0.25">
      <c r="M296" s="55"/>
      <c r="N296" s="55"/>
    </row>
    <row r="297" spans="13:14" x14ac:dyDescent="0.25">
      <c r="M297" s="55"/>
      <c r="N297" s="55"/>
    </row>
    <row r="298" spans="13:14" x14ac:dyDescent="0.25">
      <c r="M298" s="55"/>
      <c r="N298" s="55"/>
    </row>
    <row r="299" spans="13:14" x14ac:dyDescent="0.25">
      <c r="M299" s="55"/>
      <c r="N299" s="55"/>
    </row>
    <row r="300" spans="13:14" x14ac:dyDescent="0.25">
      <c r="M300" s="55"/>
      <c r="N300" s="55"/>
    </row>
    <row r="301" spans="13:14" x14ac:dyDescent="0.25">
      <c r="M301" s="55"/>
      <c r="N301" s="55"/>
    </row>
    <row r="302" spans="13:14" x14ac:dyDescent="0.25">
      <c r="M302" s="55"/>
      <c r="N302" s="55"/>
    </row>
    <row r="303" spans="13:14" x14ac:dyDescent="0.25">
      <c r="M303" s="55"/>
      <c r="N303" s="55"/>
    </row>
    <row r="304" spans="13:14" x14ac:dyDescent="0.25">
      <c r="M304" s="55"/>
      <c r="N304" s="55"/>
    </row>
    <row r="305" spans="13:14" x14ac:dyDescent="0.25">
      <c r="M305" s="55"/>
      <c r="N305" s="55"/>
    </row>
    <row r="306" spans="13:14" x14ac:dyDescent="0.25">
      <c r="M306" s="55"/>
      <c r="N306" s="55"/>
    </row>
    <row r="307" spans="13:14" x14ac:dyDescent="0.25">
      <c r="M307" s="55"/>
      <c r="N307" s="55"/>
    </row>
    <row r="308" spans="13:14" x14ac:dyDescent="0.25">
      <c r="M308" s="55"/>
      <c r="N308" s="55"/>
    </row>
    <row r="309" spans="13:14" x14ac:dyDescent="0.25">
      <c r="M309" s="55"/>
      <c r="N309" s="55"/>
    </row>
    <row r="310" spans="13:14" x14ac:dyDescent="0.25">
      <c r="M310" s="55"/>
      <c r="N310" s="55"/>
    </row>
    <row r="311" spans="13:14" x14ac:dyDescent="0.25">
      <c r="M311" s="55"/>
      <c r="N311" s="55"/>
    </row>
    <row r="312" spans="13:14" x14ac:dyDescent="0.25">
      <c r="M312" s="55"/>
      <c r="N312" s="55"/>
    </row>
    <row r="313" spans="13:14" x14ac:dyDescent="0.25">
      <c r="M313" s="55"/>
      <c r="N313" s="55"/>
    </row>
    <row r="314" spans="13:14" x14ac:dyDescent="0.25">
      <c r="M314" s="55"/>
      <c r="N314" s="55"/>
    </row>
    <row r="315" spans="13:14" x14ac:dyDescent="0.25">
      <c r="M315" s="55"/>
      <c r="N315" s="55"/>
    </row>
    <row r="316" spans="13:14" x14ac:dyDescent="0.25">
      <c r="M316" s="55"/>
      <c r="N316" s="55"/>
    </row>
    <row r="317" spans="13:14" x14ac:dyDescent="0.25">
      <c r="M317" s="55"/>
      <c r="N317" s="55"/>
    </row>
    <row r="318" spans="13:14" x14ac:dyDescent="0.25">
      <c r="M318" s="55"/>
      <c r="N318" s="55"/>
    </row>
    <row r="319" spans="13:14" x14ac:dyDescent="0.25">
      <c r="M319" s="55"/>
      <c r="N319" s="55"/>
    </row>
    <row r="320" spans="13:14" x14ac:dyDescent="0.25">
      <c r="M320" s="55"/>
      <c r="N320" s="55"/>
    </row>
    <row r="321" spans="13:14" x14ac:dyDescent="0.25">
      <c r="M321" s="55"/>
      <c r="N321" s="55"/>
    </row>
    <row r="322" spans="13:14" x14ac:dyDescent="0.25">
      <c r="M322" s="55"/>
      <c r="N322" s="55"/>
    </row>
    <row r="323" spans="13:14" x14ac:dyDescent="0.25">
      <c r="M323" s="55"/>
      <c r="N323" s="55"/>
    </row>
    <row r="324" spans="13:14" x14ac:dyDescent="0.25">
      <c r="M324" s="55"/>
      <c r="N324" s="55"/>
    </row>
    <row r="325" spans="13:14" x14ac:dyDescent="0.25">
      <c r="M325" s="55"/>
      <c r="N325" s="55"/>
    </row>
    <row r="326" spans="13:14" x14ac:dyDescent="0.25">
      <c r="M326" s="55"/>
      <c r="N326" s="55"/>
    </row>
    <row r="327" spans="13:14" x14ac:dyDescent="0.25">
      <c r="M327" s="55"/>
      <c r="N327" s="55"/>
    </row>
    <row r="328" spans="13:14" x14ac:dyDescent="0.25">
      <c r="M328" s="55"/>
      <c r="N328" s="55"/>
    </row>
    <row r="329" spans="13:14" x14ac:dyDescent="0.25">
      <c r="M329" s="55"/>
      <c r="N329" s="55"/>
    </row>
    <row r="330" spans="13:14" x14ac:dyDescent="0.25">
      <c r="M330" s="55"/>
      <c r="N330" s="55"/>
    </row>
    <row r="331" spans="13:14" x14ac:dyDescent="0.25">
      <c r="M331" s="55"/>
      <c r="N331" s="55"/>
    </row>
    <row r="332" spans="13:14" x14ac:dyDescent="0.25">
      <c r="M332" s="55"/>
      <c r="N332" s="55"/>
    </row>
    <row r="333" spans="13:14" x14ac:dyDescent="0.25">
      <c r="M333" s="55"/>
      <c r="N333" s="55"/>
    </row>
    <row r="334" spans="13:14" x14ac:dyDescent="0.25">
      <c r="M334" s="55"/>
      <c r="N334" s="55"/>
    </row>
    <row r="335" spans="13:14" x14ac:dyDescent="0.25">
      <c r="M335" s="55"/>
      <c r="N335" s="55"/>
    </row>
    <row r="336" spans="13:14" x14ac:dyDescent="0.25">
      <c r="M336" s="55"/>
      <c r="N336" s="55"/>
    </row>
    <row r="337" spans="13:14" x14ac:dyDescent="0.25">
      <c r="M337" s="55"/>
      <c r="N337" s="55"/>
    </row>
    <row r="338" spans="13:14" x14ac:dyDescent="0.25">
      <c r="M338" s="55"/>
      <c r="N338" s="55"/>
    </row>
    <row r="339" spans="13:14" x14ac:dyDescent="0.25">
      <c r="M339" s="55"/>
      <c r="N339" s="55"/>
    </row>
    <row r="340" spans="13:14" x14ac:dyDescent="0.25">
      <c r="M340" s="55"/>
      <c r="N340" s="55"/>
    </row>
    <row r="341" spans="13:14" x14ac:dyDescent="0.25">
      <c r="M341" s="55"/>
      <c r="N341" s="55"/>
    </row>
    <row r="342" spans="13:14" x14ac:dyDescent="0.25">
      <c r="M342" s="55"/>
      <c r="N342" s="55"/>
    </row>
    <row r="343" spans="13:14" x14ac:dyDescent="0.25">
      <c r="M343" s="55"/>
      <c r="N343" s="55"/>
    </row>
    <row r="344" spans="13:14" x14ac:dyDescent="0.25">
      <c r="M344" s="55"/>
      <c r="N344" s="55"/>
    </row>
    <row r="345" spans="13:14" x14ac:dyDescent="0.25">
      <c r="M345" s="55"/>
      <c r="N345" s="55"/>
    </row>
    <row r="346" spans="13:14" x14ac:dyDescent="0.25">
      <c r="M346" s="55"/>
      <c r="N346" s="55"/>
    </row>
    <row r="347" spans="13:14" x14ac:dyDescent="0.25">
      <c r="M347" s="55"/>
      <c r="N347" s="55"/>
    </row>
    <row r="348" spans="13:14" x14ac:dyDescent="0.25">
      <c r="M348" s="55"/>
      <c r="N348" s="55"/>
    </row>
    <row r="349" spans="13:14" x14ac:dyDescent="0.25">
      <c r="M349" s="55"/>
      <c r="N349" s="55"/>
    </row>
    <row r="350" spans="13:14" x14ac:dyDescent="0.25">
      <c r="M350" s="55"/>
      <c r="N350" s="55"/>
    </row>
    <row r="351" spans="13:14" x14ac:dyDescent="0.25">
      <c r="M351" s="55"/>
      <c r="N351" s="55"/>
    </row>
    <row r="352" spans="13:14" x14ac:dyDescent="0.25">
      <c r="M352" s="55"/>
      <c r="N352" s="55"/>
    </row>
    <row r="353" spans="13:14" x14ac:dyDescent="0.25">
      <c r="M353" s="55"/>
      <c r="N353" s="55"/>
    </row>
    <row r="354" spans="13:14" x14ac:dyDescent="0.25">
      <c r="M354" s="55"/>
      <c r="N354" s="55"/>
    </row>
    <row r="355" spans="13:14" x14ac:dyDescent="0.25">
      <c r="M355" s="55"/>
      <c r="N355" s="55"/>
    </row>
    <row r="356" spans="13:14" x14ac:dyDescent="0.25">
      <c r="M356" s="55"/>
      <c r="N356" s="55"/>
    </row>
    <row r="357" spans="13:14" x14ac:dyDescent="0.25">
      <c r="M357" s="55"/>
      <c r="N357" s="55"/>
    </row>
    <row r="358" spans="13:14" x14ac:dyDescent="0.25">
      <c r="M358" s="55"/>
      <c r="N358" s="55"/>
    </row>
    <row r="359" spans="13:14" x14ac:dyDescent="0.25">
      <c r="M359" s="55"/>
      <c r="N359" s="55"/>
    </row>
    <row r="360" spans="13:14" x14ac:dyDescent="0.25">
      <c r="M360" s="55"/>
      <c r="N360" s="55"/>
    </row>
    <row r="361" spans="13:14" x14ac:dyDescent="0.25">
      <c r="M361" s="55"/>
      <c r="N361" s="55"/>
    </row>
    <row r="362" spans="13:14" x14ac:dyDescent="0.25">
      <c r="M362" s="55"/>
      <c r="N362" s="55"/>
    </row>
    <row r="363" spans="13:14" x14ac:dyDescent="0.25">
      <c r="M363" s="55"/>
      <c r="N363" s="55"/>
    </row>
    <row r="364" spans="13:14" x14ac:dyDescent="0.25">
      <c r="M364" s="55"/>
      <c r="N364" s="55"/>
    </row>
    <row r="365" spans="13:14" x14ac:dyDescent="0.25">
      <c r="M365" s="55"/>
      <c r="N365" s="55"/>
    </row>
    <row r="366" spans="13:14" x14ac:dyDescent="0.25">
      <c r="M366" s="55"/>
      <c r="N366" s="55"/>
    </row>
    <row r="367" spans="13:14" x14ac:dyDescent="0.25">
      <c r="M367" s="55"/>
      <c r="N367" s="55"/>
    </row>
    <row r="368" spans="13:14" x14ac:dyDescent="0.25">
      <c r="M368" s="55"/>
      <c r="N368" s="55"/>
    </row>
    <row r="369" spans="13:14" x14ac:dyDescent="0.25">
      <c r="M369" s="55"/>
      <c r="N369" s="55"/>
    </row>
    <row r="370" spans="13:14" x14ac:dyDescent="0.25">
      <c r="M370" s="55"/>
      <c r="N370" s="55"/>
    </row>
    <row r="371" spans="13:14" x14ac:dyDescent="0.25">
      <c r="M371" s="55"/>
      <c r="N371" s="55"/>
    </row>
    <row r="372" spans="13:14" x14ac:dyDescent="0.25">
      <c r="M372" s="55"/>
      <c r="N372" s="55"/>
    </row>
    <row r="373" spans="13:14" x14ac:dyDescent="0.25">
      <c r="M373" s="55"/>
      <c r="N373" s="55"/>
    </row>
    <row r="374" spans="13:14" x14ac:dyDescent="0.25">
      <c r="M374" s="55"/>
      <c r="N374" s="55"/>
    </row>
    <row r="375" spans="13:14" x14ac:dyDescent="0.25">
      <c r="M375" s="55"/>
      <c r="N375" s="55"/>
    </row>
    <row r="376" spans="13:14" x14ac:dyDescent="0.25">
      <c r="M376" s="55"/>
      <c r="N376" s="55"/>
    </row>
    <row r="377" spans="13:14" x14ac:dyDescent="0.25">
      <c r="M377" s="55"/>
      <c r="N377" s="55"/>
    </row>
    <row r="378" spans="13:14" x14ac:dyDescent="0.25">
      <c r="M378" s="55"/>
      <c r="N378" s="55"/>
    </row>
    <row r="379" spans="13:14" x14ac:dyDescent="0.25">
      <c r="M379" s="55"/>
      <c r="N379" s="55"/>
    </row>
    <row r="380" spans="13:14" x14ac:dyDescent="0.25">
      <c r="M380" s="55"/>
      <c r="N380" s="55"/>
    </row>
    <row r="381" spans="13:14" x14ac:dyDescent="0.25">
      <c r="M381" s="55"/>
      <c r="N381" s="55"/>
    </row>
    <row r="382" spans="13:14" x14ac:dyDescent="0.25">
      <c r="M382" s="55"/>
      <c r="N382" s="55"/>
    </row>
    <row r="383" spans="13:14" x14ac:dyDescent="0.25">
      <c r="M383" s="55"/>
      <c r="N383" s="55"/>
    </row>
    <row r="384" spans="13:14" x14ac:dyDescent="0.25">
      <c r="M384" s="55"/>
      <c r="N384" s="55"/>
    </row>
    <row r="385" spans="13:14" x14ac:dyDescent="0.25">
      <c r="M385" s="55"/>
      <c r="N385" s="55"/>
    </row>
    <row r="386" spans="13:14" x14ac:dyDescent="0.25">
      <c r="M386" s="55"/>
      <c r="N386" s="55"/>
    </row>
    <row r="387" spans="13:14" x14ac:dyDescent="0.25">
      <c r="M387" s="55"/>
      <c r="N387" s="55"/>
    </row>
    <row r="388" spans="13:14" x14ac:dyDescent="0.25">
      <c r="M388" s="55"/>
      <c r="N388" s="55"/>
    </row>
    <row r="389" spans="13:14" x14ac:dyDescent="0.25">
      <c r="M389" s="55"/>
      <c r="N389" s="55"/>
    </row>
    <row r="390" spans="13:14" x14ac:dyDescent="0.25">
      <c r="M390" s="55"/>
      <c r="N390" s="55"/>
    </row>
    <row r="391" spans="13:14" x14ac:dyDescent="0.25">
      <c r="M391" s="55"/>
      <c r="N391" s="55"/>
    </row>
    <row r="392" spans="13:14" x14ac:dyDescent="0.25">
      <c r="M392" s="55"/>
      <c r="N392" s="55"/>
    </row>
    <row r="393" spans="13:14" x14ac:dyDescent="0.25">
      <c r="M393" s="55"/>
      <c r="N393" s="55"/>
    </row>
    <row r="394" spans="13:14" x14ac:dyDescent="0.25">
      <c r="M394" s="55"/>
      <c r="N394" s="55"/>
    </row>
    <row r="395" spans="13:14" x14ac:dyDescent="0.25">
      <c r="M395" s="55"/>
      <c r="N395" s="55"/>
    </row>
    <row r="396" spans="13:14" x14ac:dyDescent="0.25">
      <c r="M396" s="55"/>
      <c r="N396" s="55"/>
    </row>
    <row r="397" spans="13:14" x14ac:dyDescent="0.25">
      <c r="M397" s="55"/>
      <c r="N397" s="55"/>
    </row>
    <row r="398" spans="13:14" x14ac:dyDescent="0.25">
      <c r="M398" s="55"/>
      <c r="N398" s="55"/>
    </row>
    <row r="399" spans="13:14" x14ac:dyDescent="0.25">
      <c r="M399" s="55"/>
      <c r="N399" s="55"/>
    </row>
    <row r="400" spans="13:14" x14ac:dyDescent="0.25">
      <c r="M400" s="55"/>
      <c r="N400" s="55"/>
    </row>
    <row r="401" spans="13:14" x14ac:dyDescent="0.25">
      <c r="M401" s="55"/>
      <c r="N401" s="55"/>
    </row>
    <row r="402" spans="13:14" x14ac:dyDescent="0.25">
      <c r="M402" s="55"/>
      <c r="N402" s="55"/>
    </row>
    <row r="403" spans="13:14" x14ac:dyDescent="0.25">
      <c r="M403" s="55"/>
      <c r="N403" s="55"/>
    </row>
    <row r="404" spans="13:14" x14ac:dyDescent="0.25">
      <c r="M404" s="55"/>
      <c r="N404" s="55"/>
    </row>
    <row r="405" spans="13:14" x14ac:dyDescent="0.25">
      <c r="M405" s="55"/>
      <c r="N405" s="55"/>
    </row>
    <row r="406" spans="13:14" x14ac:dyDescent="0.25">
      <c r="M406" s="55"/>
      <c r="N406" s="55"/>
    </row>
    <row r="407" spans="13:14" x14ac:dyDescent="0.25">
      <c r="M407" s="55"/>
      <c r="N407" s="55"/>
    </row>
    <row r="408" spans="13:14" x14ac:dyDescent="0.25">
      <c r="M408" s="55"/>
      <c r="N408" s="55"/>
    </row>
    <row r="409" spans="13:14" x14ac:dyDescent="0.25">
      <c r="M409" s="55"/>
      <c r="N409" s="55"/>
    </row>
    <row r="410" spans="13:14" x14ac:dyDescent="0.25">
      <c r="M410" s="55"/>
      <c r="N410" s="55"/>
    </row>
    <row r="411" spans="13:14" x14ac:dyDescent="0.25">
      <c r="M411" s="55"/>
      <c r="N411" s="55"/>
    </row>
    <row r="412" spans="13:14" x14ac:dyDescent="0.25">
      <c r="M412" s="55"/>
      <c r="N412" s="55"/>
    </row>
    <row r="413" spans="13:14" x14ac:dyDescent="0.25">
      <c r="M413" s="55"/>
      <c r="N413" s="55"/>
    </row>
    <row r="414" spans="13:14" x14ac:dyDescent="0.25">
      <c r="M414" s="55"/>
      <c r="N414" s="55"/>
    </row>
    <row r="415" spans="13:14" x14ac:dyDescent="0.25">
      <c r="M415" s="55"/>
      <c r="N415" s="55"/>
    </row>
    <row r="416" spans="13:14" x14ac:dyDescent="0.25">
      <c r="M416" s="55"/>
      <c r="N416" s="55"/>
    </row>
    <row r="417" spans="13:14" x14ac:dyDescent="0.25">
      <c r="M417" s="55"/>
      <c r="N417" s="55"/>
    </row>
    <row r="418" spans="13:14" x14ac:dyDescent="0.25">
      <c r="M418" s="55"/>
      <c r="N418" s="55"/>
    </row>
    <row r="419" spans="13:14" x14ac:dyDescent="0.25">
      <c r="M419" s="55"/>
      <c r="N419" s="55"/>
    </row>
    <row r="420" spans="13:14" x14ac:dyDescent="0.25">
      <c r="M420" s="55"/>
      <c r="N420" s="55"/>
    </row>
    <row r="421" spans="13:14" x14ac:dyDescent="0.25">
      <c r="M421" s="55"/>
      <c r="N421" s="55"/>
    </row>
    <row r="422" spans="13:14" x14ac:dyDescent="0.25">
      <c r="M422" s="55"/>
      <c r="N422" s="55"/>
    </row>
    <row r="423" spans="13:14" x14ac:dyDescent="0.25">
      <c r="M423" s="55"/>
      <c r="N423" s="55"/>
    </row>
    <row r="424" spans="13:14" x14ac:dyDescent="0.25">
      <c r="M424" s="55"/>
      <c r="N424" s="55"/>
    </row>
    <row r="425" spans="13:14" x14ac:dyDescent="0.25">
      <c r="M425" s="55"/>
      <c r="N425" s="55"/>
    </row>
    <row r="426" spans="13:14" x14ac:dyDescent="0.25">
      <c r="M426" s="55"/>
      <c r="N426" s="55"/>
    </row>
    <row r="427" spans="13:14" x14ac:dyDescent="0.25">
      <c r="M427" s="55"/>
      <c r="N427" s="55"/>
    </row>
    <row r="428" spans="13:14" x14ac:dyDescent="0.25">
      <c r="M428" s="55"/>
      <c r="N428" s="55"/>
    </row>
    <row r="429" spans="13:14" x14ac:dyDescent="0.25">
      <c r="M429" s="55"/>
      <c r="N429" s="55"/>
    </row>
    <row r="430" spans="13:14" x14ac:dyDescent="0.25">
      <c r="M430" s="55"/>
      <c r="N430" s="55"/>
    </row>
    <row r="431" spans="13:14" x14ac:dyDescent="0.25">
      <c r="M431" s="55"/>
      <c r="N431" s="55"/>
    </row>
    <row r="432" spans="13:14" x14ac:dyDescent="0.25">
      <c r="M432" s="55"/>
      <c r="N432" s="55"/>
    </row>
    <row r="433" spans="13:14" x14ac:dyDescent="0.25">
      <c r="M433" s="55"/>
      <c r="N433" s="55"/>
    </row>
    <row r="434" spans="13:14" x14ac:dyDescent="0.25">
      <c r="M434" s="55"/>
      <c r="N434" s="55"/>
    </row>
    <row r="435" spans="13:14" x14ac:dyDescent="0.25">
      <c r="M435" s="55"/>
      <c r="N435" s="55"/>
    </row>
    <row r="436" spans="13:14" x14ac:dyDescent="0.25">
      <c r="M436" s="55"/>
      <c r="N436" s="55"/>
    </row>
    <row r="437" spans="13:14" x14ac:dyDescent="0.25">
      <c r="M437" s="55"/>
      <c r="N437" s="55"/>
    </row>
    <row r="438" spans="13:14" x14ac:dyDescent="0.25">
      <c r="M438" s="55"/>
      <c r="N438" s="55"/>
    </row>
    <row r="439" spans="13:14" x14ac:dyDescent="0.25">
      <c r="M439" s="55"/>
      <c r="N439" s="55"/>
    </row>
    <row r="440" spans="13:14" x14ac:dyDescent="0.25">
      <c r="M440" s="55"/>
      <c r="N440" s="55"/>
    </row>
    <row r="441" spans="13:14" x14ac:dyDescent="0.25">
      <c r="M441" s="55"/>
      <c r="N441" s="55"/>
    </row>
    <row r="442" spans="13:14" x14ac:dyDescent="0.25">
      <c r="M442" s="55"/>
      <c r="N442" s="55"/>
    </row>
    <row r="443" spans="13:14" x14ac:dyDescent="0.25">
      <c r="M443" s="55"/>
      <c r="N443" s="55"/>
    </row>
    <row r="444" spans="13:14" x14ac:dyDescent="0.25">
      <c r="M444" s="55"/>
      <c r="N444" s="55"/>
    </row>
    <row r="445" spans="13:14" x14ac:dyDescent="0.25">
      <c r="M445" s="55"/>
      <c r="N445" s="55"/>
    </row>
    <row r="446" spans="13:14" x14ac:dyDescent="0.25">
      <c r="M446" s="55"/>
      <c r="N446" s="55"/>
    </row>
    <row r="447" spans="13:14" x14ac:dyDescent="0.25">
      <c r="M447" s="55"/>
      <c r="N447" s="55"/>
    </row>
    <row r="448" spans="13:14" x14ac:dyDescent="0.25">
      <c r="M448" s="55"/>
      <c r="N448" s="55"/>
    </row>
    <row r="449" spans="13:14" x14ac:dyDescent="0.25">
      <c r="M449" s="55"/>
      <c r="N449" s="55"/>
    </row>
    <row r="450" spans="13:14" x14ac:dyDescent="0.25">
      <c r="M450" s="55"/>
      <c r="N450" s="55"/>
    </row>
    <row r="451" spans="13:14" x14ac:dyDescent="0.25">
      <c r="M451" s="55"/>
      <c r="N451" s="55"/>
    </row>
    <row r="452" spans="13:14" x14ac:dyDescent="0.25">
      <c r="M452" s="55"/>
      <c r="N452" s="55"/>
    </row>
    <row r="453" spans="13:14" x14ac:dyDescent="0.25">
      <c r="M453" s="55"/>
      <c r="N453" s="55"/>
    </row>
    <row r="454" spans="13:14" x14ac:dyDescent="0.25">
      <c r="M454" s="55"/>
      <c r="N454" s="55"/>
    </row>
    <row r="455" spans="13:14" x14ac:dyDescent="0.25">
      <c r="M455" s="55"/>
      <c r="N455" s="55"/>
    </row>
    <row r="456" spans="13:14" x14ac:dyDescent="0.25">
      <c r="M456" s="55"/>
      <c r="N456" s="55"/>
    </row>
    <row r="457" spans="13:14" x14ac:dyDescent="0.25">
      <c r="M457" s="55"/>
      <c r="N457" s="55"/>
    </row>
    <row r="458" spans="13:14" x14ac:dyDescent="0.25">
      <c r="M458" s="55"/>
      <c r="N458" s="55"/>
    </row>
    <row r="459" spans="13:14" x14ac:dyDescent="0.25">
      <c r="M459" s="55"/>
      <c r="N459" s="55"/>
    </row>
    <row r="460" spans="13:14" x14ac:dyDescent="0.25">
      <c r="M460" s="55"/>
      <c r="N460" s="55"/>
    </row>
    <row r="461" spans="13:14" x14ac:dyDescent="0.25">
      <c r="M461" s="55"/>
      <c r="N461" s="55"/>
    </row>
    <row r="462" spans="13:14" x14ac:dyDescent="0.25">
      <c r="M462" s="55"/>
      <c r="N462" s="55"/>
    </row>
    <row r="463" spans="13:14" x14ac:dyDescent="0.25">
      <c r="M463" s="55"/>
      <c r="N463" s="55"/>
    </row>
    <row r="464" spans="13:14" x14ac:dyDescent="0.25">
      <c r="M464" s="55"/>
      <c r="N464" s="55"/>
    </row>
    <row r="465" spans="13:14" x14ac:dyDescent="0.25">
      <c r="M465" s="55"/>
      <c r="N465" s="55"/>
    </row>
    <row r="466" spans="13:14" x14ac:dyDescent="0.25">
      <c r="M466" s="55"/>
      <c r="N466" s="55"/>
    </row>
    <row r="467" spans="13:14" x14ac:dyDescent="0.25">
      <c r="M467" s="55"/>
      <c r="N467" s="55"/>
    </row>
    <row r="468" spans="13:14" x14ac:dyDescent="0.25">
      <c r="M468" s="55"/>
      <c r="N468" s="55"/>
    </row>
    <row r="469" spans="13:14" x14ac:dyDescent="0.25">
      <c r="M469" s="55"/>
      <c r="N469" s="55"/>
    </row>
    <row r="470" spans="13:14" x14ac:dyDescent="0.25">
      <c r="M470" s="55"/>
      <c r="N470" s="55"/>
    </row>
    <row r="471" spans="13:14" x14ac:dyDescent="0.25">
      <c r="M471" s="55"/>
      <c r="N471" s="55"/>
    </row>
    <row r="472" spans="13:14" x14ac:dyDescent="0.25">
      <c r="M472" s="55"/>
      <c r="N472" s="55"/>
    </row>
    <row r="473" spans="13:14" x14ac:dyDescent="0.25">
      <c r="M473" s="55"/>
      <c r="N473" s="55"/>
    </row>
    <row r="474" spans="13:14" x14ac:dyDescent="0.25">
      <c r="M474" s="55"/>
      <c r="N474" s="55"/>
    </row>
    <row r="475" spans="13:14" x14ac:dyDescent="0.25">
      <c r="M475" s="55"/>
      <c r="N475" s="55"/>
    </row>
    <row r="476" spans="13:14" x14ac:dyDescent="0.25">
      <c r="M476" s="55"/>
      <c r="N476" s="55"/>
    </row>
    <row r="477" spans="13:14" x14ac:dyDescent="0.25">
      <c r="M477" s="55"/>
      <c r="N477" s="55"/>
    </row>
    <row r="478" spans="13:14" x14ac:dyDescent="0.25">
      <c r="M478" s="55"/>
      <c r="N478" s="55"/>
    </row>
    <row r="479" spans="13:14" x14ac:dyDescent="0.25">
      <c r="M479" s="55"/>
      <c r="N479" s="55"/>
    </row>
    <row r="480" spans="13:14" x14ac:dyDescent="0.25">
      <c r="M480" s="55"/>
      <c r="N480" s="55"/>
    </row>
    <row r="481" spans="13:14" x14ac:dyDescent="0.25">
      <c r="M481" s="55"/>
      <c r="N481" s="55"/>
    </row>
    <row r="482" spans="13:14" x14ac:dyDescent="0.25">
      <c r="M482" s="55"/>
      <c r="N482" s="55"/>
    </row>
    <row r="483" spans="13:14" x14ac:dyDescent="0.25">
      <c r="M483" s="55"/>
      <c r="N483" s="55"/>
    </row>
    <row r="484" spans="13:14" x14ac:dyDescent="0.25">
      <c r="M484" s="55"/>
      <c r="N484" s="55"/>
    </row>
    <row r="485" spans="13:14" x14ac:dyDescent="0.25">
      <c r="M485" s="55"/>
      <c r="N485" s="55"/>
    </row>
    <row r="486" spans="13:14" x14ac:dyDescent="0.25">
      <c r="M486" s="55"/>
      <c r="N486" s="55"/>
    </row>
    <row r="487" spans="13:14" x14ac:dyDescent="0.25">
      <c r="M487" s="55"/>
      <c r="N487" s="55"/>
    </row>
    <row r="488" spans="13:14" x14ac:dyDescent="0.25">
      <c r="M488" s="55"/>
      <c r="N488" s="55"/>
    </row>
    <row r="489" spans="13:14" x14ac:dyDescent="0.25">
      <c r="M489" s="55"/>
      <c r="N489" s="55"/>
    </row>
    <row r="490" spans="13:14" x14ac:dyDescent="0.25">
      <c r="M490" s="55"/>
      <c r="N490" s="55"/>
    </row>
    <row r="491" spans="13:14" x14ac:dyDescent="0.25">
      <c r="M491" s="55"/>
      <c r="N491" s="55"/>
    </row>
    <row r="492" spans="13:14" x14ac:dyDescent="0.25">
      <c r="M492" s="55"/>
      <c r="N492" s="55"/>
    </row>
    <row r="493" spans="13:14" x14ac:dyDescent="0.25">
      <c r="M493" s="55"/>
      <c r="N493" s="55"/>
    </row>
    <row r="494" spans="13:14" x14ac:dyDescent="0.25">
      <c r="M494" s="55"/>
      <c r="N494" s="55"/>
    </row>
    <row r="495" spans="13:14" x14ac:dyDescent="0.25">
      <c r="M495" s="55"/>
      <c r="N495" s="55"/>
    </row>
    <row r="496" spans="13:14" x14ac:dyDescent="0.25">
      <c r="M496" s="55"/>
      <c r="N496" s="55"/>
    </row>
    <row r="497" spans="13:14" x14ac:dyDescent="0.25">
      <c r="M497" s="55"/>
      <c r="N497" s="55"/>
    </row>
    <row r="498" spans="13:14" x14ac:dyDescent="0.25">
      <c r="M498" s="55"/>
      <c r="N498" s="55"/>
    </row>
    <row r="499" spans="13:14" x14ac:dyDescent="0.25">
      <c r="M499" s="55"/>
      <c r="N499" s="55"/>
    </row>
    <row r="500" spans="13:14" x14ac:dyDescent="0.25">
      <c r="M500" s="55"/>
      <c r="N500" s="55"/>
    </row>
    <row r="501" spans="13:14" x14ac:dyDescent="0.25">
      <c r="M501" s="55"/>
      <c r="N501" s="55"/>
    </row>
    <row r="502" spans="13:14" x14ac:dyDescent="0.25">
      <c r="M502" s="55"/>
      <c r="N502" s="55"/>
    </row>
    <row r="503" spans="13:14" x14ac:dyDescent="0.25">
      <c r="M503" s="55"/>
      <c r="N503" s="55"/>
    </row>
    <row r="504" spans="13:14" x14ac:dyDescent="0.25">
      <c r="M504" s="55"/>
      <c r="N504" s="55"/>
    </row>
    <row r="505" spans="13:14" x14ac:dyDescent="0.25">
      <c r="M505" s="55"/>
      <c r="N505" s="55"/>
    </row>
    <row r="506" spans="13:14" x14ac:dyDescent="0.25">
      <c r="M506" s="55"/>
      <c r="N506" s="55"/>
    </row>
    <row r="507" spans="13:14" x14ac:dyDescent="0.25">
      <c r="M507" s="55"/>
      <c r="N507" s="55"/>
    </row>
    <row r="508" spans="13:14" x14ac:dyDescent="0.25">
      <c r="M508" s="55"/>
      <c r="N508" s="55"/>
    </row>
    <row r="509" spans="13:14" x14ac:dyDescent="0.25">
      <c r="M509" s="55"/>
      <c r="N509" s="55"/>
    </row>
    <row r="510" spans="13:14" x14ac:dyDescent="0.25">
      <c r="M510" s="55"/>
      <c r="N510" s="55"/>
    </row>
    <row r="511" spans="13:14" x14ac:dyDescent="0.25">
      <c r="M511" s="55"/>
      <c r="N511" s="55"/>
    </row>
    <row r="512" spans="13:14" x14ac:dyDescent="0.25">
      <c r="M512" s="55"/>
      <c r="N512" s="55"/>
    </row>
    <row r="513" spans="13:14" x14ac:dyDescent="0.25">
      <c r="M513" s="55"/>
      <c r="N513" s="55"/>
    </row>
    <row r="514" spans="13:14" x14ac:dyDescent="0.25">
      <c r="M514" s="55"/>
      <c r="N514" s="55"/>
    </row>
    <row r="515" spans="13:14" x14ac:dyDescent="0.25">
      <c r="M515" s="55"/>
      <c r="N515" s="55"/>
    </row>
    <row r="516" spans="13:14" x14ac:dyDescent="0.25">
      <c r="M516" s="55"/>
      <c r="N516" s="55"/>
    </row>
    <row r="517" spans="13:14" x14ac:dyDescent="0.25">
      <c r="M517" s="55"/>
      <c r="N517" s="55"/>
    </row>
    <row r="518" spans="13:14" x14ac:dyDescent="0.25">
      <c r="M518" s="55"/>
      <c r="N518" s="55"/>
    </row>
    <row r="519" spans="13:14" x14ac:dyDescent="0.25">
      <c r="M519" s="55"/>
      <c r="N519" s="55"/>
    </row>
    <row r="520" spans="13:14" x14ac:dyDescent="0.25">
      <c r="M520" s="55"/>
      <c r="N520" s="55"/>
    </row>
    <row r="521" spans="13:14" x14ac:dyDescent="0.25">
      <c r="M521" s="55"/>
      <c r="N521" s="55"/>
    </row>
    <row r="522" spans="13:14" x14ac:dyDescent="0.25">
      <c r="M522" s="55"/>
      <c r="N522" s="55"/>
    </row>
    <row r="523" spans="13:14" x14ac:dyDescent="0.25">
      <c r="M523" s="55"/>
      <c r="N523" s="55"/>
    </row>
    <row r="524" spans="13:14" x14ac:dyDescent="0.25">
      <c r="M524" s="55"/>
      <c r="N524" s="55"/>
    </row>
    <row r="525" spans="13:14" x14ac:dyDescent="0.25">
      <c r="M525" s="55"/>
      <c r="N525" s="55"/>
    </row>
    <row r="526" spans="13:14" x14ac:dyDescent="0.25">
      <c r="M526" s="55"/>
      <c r="N526" s="55"/>
    </row>
    <row r="527" spans="13:14" x14ac:dyDescent="0.25">
      <c r="M527" s="55"/>
      <c r="N527" s="55"/>
    </row>
    <row r="528" spans="13:14" x14ac:dyDescent="0.25">
      <c r="M528" s="55"/>
      <c r="N528" s="55"/>
    </row>
    <row r="529" spans="13:14" x14ac:dyDescent="0.25">
      <c r="M529" s="55"/>
      <c r="N529" s="55"/>
    </row>
    <row r="530" spans="13:14" x14ac:dyDescent="0.25">
      <c r="M530" s="55"/>
      <c r="N530" s="55"/>
    </row>
    <row r="531" spans="13:14" x14ac:dyDescent="0.25">
      <c r="M531" s="55"/>
      <c r="N531" s="55"/>
    </row>
    <row r="532" spans="13:14" x14ac:dyDescent="0.25">
      <c r="M532" s="55"/>
      <c r="N532" s="55"/>
    </row>
    <row r="533" spans="13:14" x14ac:dyDescent="0.25">
      <c r="M533" s="55"/>
      <c r="N533" s="55"/>
    </row>
    <row r="534" spans="13:14" x14ac:dyDescent="0.25">
      <c r="M534" s="55"/>
      <c r="N534" s="55"/>
    </row>
    <row r="535" spans="13:14" x14ac:dyDescent="0.25">
      <c r="M535" s="55"/>
      <c r="N535" s="55"/>
    </row>
    <row r="536" spans="13:14" x14ac:dyDescent="0.25">
      <c r="M536" s="55"/>
      <c r="N536" s="55"/>
    </row>
    <row r="537" spans="13:14" x14ac:dyDescent="0.25">
      <c r="M537" s="55"/>
      <c r="N537" s="55"/>
    </row>
    <row r="538" spans="13:14" x14ac:dyDescent="0.25">
      <c r="M538" s="55"/>
      <c r="N538" s="55"/>
    </row>
    <row r="539" spans="13:14" x14ac:dyDescent="0.25">
      <c r="M539" s="55"/>
      <c r="N539" s="55"/>
    </row>
    <row r="540" spans="13:14" x14ac:dyDescent="0.25">
      <c r="M540" s="55"/>
      <c r="N540" s="55"/>
    </row>
    <row r="541" spans="13:14" x14ac:dyDescent="0.25">
      <c r="M541" s="55"/>
      <c r="N541" s="55"/>
    </row>
    <row r="542" spans="13:14" x14ac:dyDescent="0.25">
      <c r="M542" s="55"/>
      <c r="N542" s="55"/>
    </row>
    <row r="543" spans="13:14" x14ac:dyDescent="0.25">
      <c r="M543" s="55"/>
      <c r="N543" s="55"/>
    </row>
    <row r="544" spans="13:14" x14ac:dyDescent="0.25">
      <c r="M544" s="55"/>
      <c r="N544" s="55"/>
    </row>
    <row r="545" spans="13:14" x14ac:dyDescent="0.25">
      <c r="M545" s="55"/>
      <c r="N545" s="55"/>
    </row>
    <row r="546" spans="13:14" x14ac:dyDescent="0.25">
      <c r="M546" s="55"/>
      <c r="N546" s="55"/>
    </row>
    <row r="547" spans="13:14" x14ac:dyDescent="0.25">
      <c r="M547" s="55"/>
      <c r="N547" s="55"/>
    </row>
    <row r="548" spans="13:14" x14ac:dyDescent="0.25">
      <c r="M548" s="55"/>
      <c r="N548" s="55"/>
    </row>
    <row r="549" spans="13:14" x14ac:dyDescent="0.25">
      <c r="M549" s="55"/>
      <c r="N549" s="55"/>
    </row>
    <row r="550" spans="13:14" x14ac:dyDescent="0.25">
      <c r="M550" s="55"/>
      <c r="N550" s="55"/>
    </row>
    <row r="551" spans="13:14" x14ac:dyDescent="0.25">
      <c r="M551" s="55"/>
      <c r="N551" s="55"/>
    </row>
    <row r="552" spans="13:14" x14ac:dyDescent="0.25">
      <c r="M552" s="55"/>
      <c r="N552" s="55"/>
    </row>
    <row r="553" spans="13:14" x14ac:dyDescent="0.25">
      <c r="M553" s="55"/>
      <c r="N553" s="55"/>
    </row>
    <row r="554" spans="13:14" x14ac:dyDescent="0.25">
      <c r="M554" s="55"/>
      <c r="N554" s="55"/>
    </row>
    <row r="555" spans="13:14" x14ac:dyDescent="0.25">
      <c r="M555" s="55"/>
      <c r="N555" s="55"/>
    </row>
    <row r="556" spans="13:14" x14ac:dyDescent="0.25">
      <c r="M556" s="55"/>
      <c r="N556" s="55"/>
    </row>
    <row r="557" spans="13:14" x14ac:dyDescent="0.25">
      <c r="M557" s="55"/>
      <c r="N557" s="55"/>
    </row>
    <row r="558" spans="13:14" x14ac:dyDescent="0.25">
      <c r="M558" s="55"/>
      <c r="N558" s="55"/>
    </row>
    <row r="559" spans="13:14" x14ac:dyDescent="0.25">
      <c r="M559" s="55"/>
      <c r="N559" s="55"/>
    </row>
    <row r="560" spans="13:14" x14ac:dyDescent="0.25">
      <c r="M560" s="55"/>
      <c r="N560" s="55"/>
    </row>
    <row r="561" spans="13:14" x14ac:dyDescent="0.25">
      <c r="M561" s="55"/>
      <c r="N561" s="55"/>
    </row>
    <row r="562" spans="13:14" x14ac:dyDescent="0.25">
      <c r="M562" s="55"/>
      <c r="N562" s="55"/>
    </row>
    <row r="563" spans="13:14" x14ac:dyDescent="0.25">
      <c r="M563" s="55"/>
      <c r="N563" s="55"/>
    </row>
    <row r="564" spans="13:14" x14ac:dyDescent="0.25">
      <c r="M564" s="55"/>
      <c r="N564" s="55"/>
    </row>
    <row r="565" spans="13:14" x14ac:dyDescent="0.25">
      <c r="M565" s="55"/>
      <c r="N565" s="55"/>
    </row>
    <row r="566" spans="13:14" x14ac:dyDescent="0.25">
      <c r="M566" s="55"/>
      <c r="N566" s="55"/>
    </row>
    <row r="567" spans="13:14" x14ac:dyDescent="0.25">
      <c r="M567" s="55"/>
      <c r="N567" s="55"/>
    </row>
    <row r="568" spans="13:14" x14ac:dyDescent="0.25">
      <c r="M568" s="55"/>
      <c r="N568" s="55"/>
    </row>
    <row r="569" spans="13:14" x14ac:dyDescent="0.25">
      <c r="M569" s="55"/>
      <c r="N569" s="55"/>
    </row>
    <row r="570" spans="13:14" x14ac:dyDescent="0.25">
      <c r="M570" s="55"/>
      <c r="N570" s="55"/>
    </row>
    <row r="571" spans="13:14" x14ac:dyDescent="0.25">
      <c r="M571" s="55"/>
      <c r="N571" s="55"/>
    </row>
    <row r="572" spans="13:14" x14ac:dyDescent="0.25">
      <c r="M572" s="55"/>
      <c r="N572" s="55"/>
    </row>
    <row r="573" spans="13:14" x14ac:dyDescent="0.25">
      <c r="M573" s="55"/>
      <c r="N573" s="55"/>
    </row>
    <row r="574" spans="13:14" x14ac:dyDescent="0.25">
      <c r="M574" s="55"/>
      <c r="N574" s="55"/>
    </row>
    <row r="575" spans="13:14" x14ac:dyDescent="0.25">
      <c r="M575" s="55"/>
      <c r="N575" s="55"/>
    </row>
    <row r="576" spans="13:14" x14ac:dyDescent="0.25">
      <c r="M576" s="55"/>
      <c r="N576" s="55"/>
    </row>
    <row r="577" spans="13:14" x14ac:dyDescent="0.25">
      <c r="M577" s="55"/>
      <c r="N577" s="55"/>
    </row>
    <row r="578" spans="13:14" x14ac:dyDescent="0.25">
      <c r="M578" s="55"/>
      <c r="N578" s="55"/>
    </row>
    <row r="579" spans="13:14" x14ac:dyDescent="0.25">
      <c r="M579" s="55"/>
      <c r="N579" s="55"/>
    </row>
    <row r="580" spans="13:14" x14ac:dyDescent="0.25">
      <c r="M580" s="55"/>
      <c r="N580" s="55"/>
    </row>
    <row r="581" spans="13:14" x14ac:dyDescent="0.25">
      <c r="M581" s="55"/>
      <c r="N581" s="55"/>
    </row>
    <row r="582" spans="13:14" x14ac:dyDescent="0.25">
      <c r="M582" s="55"/>
      <c r="N582" s="55"/>
    </row>
    <row r="583" spans="13:14" x14ac:dyDescent="0.25">
      <c r="M583" s="55"/>
      <c r="N583" s="55"/>
    </row>
    <row r="584" spans="13:14" x14ac:dyDescent="0.25">
      <c r="M584" s="55"/>
      <c r="N584" s="55"/>
    </row>
    <row r="585" spans="13:14" x14ac:dyDescent="0.25">
      <c r="M585" s="55"/>
      <c r="N585" s="55"/>
    </row>
    <row r="586" spans="13:14" x14ac:dyDescent="0.25">
      <c r="M586" s="55"/>
      <c r="N586" s="55"/>
    </row>
    <row r="587" spans="13:14" x14ac:dyDescent="0.25">
      <c r="M587" s="55"/>
      <c r="N587" s="55"/>
    </row>
    <row r="588" spans="13:14" x14ac:dyDescent="0.25">
      <c r="M588" s="55"/>
      <c r="N588" s="55"/>
    </row>
    <row r="589" spans="13:14" x14ac:dyDescent="0.25">
      <c r="M589" s="55"/>
      <c r="N589" s="55"/>
    </row>
    <row r="590" spans="13:14" x14ac:dyDescent="0.25">
      <c r="M590" s="55"/>
      <c r="N590" s="55"/>
    </row>
    <row r="591" spans="13:14" x14ac:dyDescent="0.25">
      <c r="M591" s="55"/>
      <c r="N591" s="55"/>
    </row>
    <row r="592" spans="13:14" x14ac:dyDescent="0.25">
      <c r="M592" s="55"/>
      <c r="N592" s="55"/>
    </row>
    <row r="593" spans="13:14" x14ac:dyDescent="0.25">
      <c r="M593" s="55"/>
      <c r="N593" s="55"/>
    </row>
    <row r="594" spans="13:14" x14ac:dyDescent="0.25">
      <c r="M594" s="55"/>
      <c r="N594" s="55"/>
    </row>
    <row r="595" spans="13:14" x14ac:dyDescent="0.25">
      <c r="M595" s="55"/>
      <c r="N595" s="55"/>
    </row>
    <row r="596" spans="13:14" x14ac:dyDescent="0.25">
      <c r="M596" s="55"/>
      <c r="N596" s="55"/>
    </row>
    <row r="597" spans="13:14" x14ac:dyDescent="0.25">
      <c r="M597" s="55"/>
      <c r="N597" s="55"/>
    </row>
    <row r="598" spans="13:14" x14ac:dyDescent="0.25">
      <c r="M598" s="55"/>
      <c r="N598" s="55"/>
    </row>
    <row r="599" spans="13:14" x14ac:dyDescent="0.25">
      <c r="M599" s="55"/>
      <c r="N599" s="55"/>
    </row>
    <row r="600" spans="13:14" x14ac:dyDescent="0.25">
      <c r="M600" s="55"/>
      <c r="N600" s="55"/>
    </row>
    <row r="601" spans="13:14" x14ac:dyDescent="0.25">
      <c r="M601" s="55"/>
      <c r="N601" s="55"/>
    </row>
    <row r="602" spans="13:14" x14ac:dyDescent="0.25">
      <c r="M602" s="55"/>
      <c r="N602" s="55"/>
    </row>
    <row r="603" spans="13:14" x14ac:dyDescent="0.25">
      <c r="M603" s="55"/>
      <c r="N603" s="55"/>
    </row>
    <row r="604" spans="13:14" x14ac:dyDescent="0.25">
      <c r="M604" s="55"/>
      <c r="N604" s="55"/>
    </row>
    <row r="605" spans="13:14" x14ac:dyDescent="0.25">
      <c r="M605" s="55"/>
      <c r="N605" s="55"/>
    </row>
    <row r="606" spans="13:14" x14ac:dyDescent="0.25">
      <c r="M606" s="55"/>
      <c r="N606" s="55"/>
    </row>
    <row r="607" spans="13:14" x14ac:dyDescent="0.25">
      <c r="M607" s="55"/>
      <c r="N607" s="55"/>
    </row>
    <row r="608" spans="13:14" x14ac:dyDescent="0.25">
      <c r="M608" s="55"/>
      <c r="N608" s="55"/>
    </row>
    <row r="609" spans="13:14" x14ac:dyDescent="0.25">
      <c r="M609" s="55"/>
      <c r="N609" s="55"/>
    </row>
    <row r="610" spans="13:14" x14ac:dyDescent="0.25">
      <c r="M610" s="55"/>
      <c r="N610" s="55"/>
    </row>
    <row r="611" spans="13:14" x14ac:dyDescent="0.25">
      <c r="M611" s="55"/>
      <c r="N611" s="55"/>
    </row>
    <row r="612" spans="13:14" x14ac:dyDescent="0.25">
      <c r="M612" s="55"/>
      <c r="N612" s="55"/>
    </row>
    <row r="613" spans="13:14" x14ac:dyDescent="0.25">
      <c r="M613" s="55"/>
      <c r="N613" s="55"/>
    </row>
    <row r="614" spans="13:14" x14ac:dyDescent="0.25">
      <c r="M614" s="55"/>
      <c r="N614" s="55"/>
    </row>
    <row r="615" spans="13:14" x14ac:dyDescent="0.25">
      <c r="M615" s="55"/>
      <c r="N615" s="55"/>
    </row>
    <row r="616" spans="13:14" x14ac:dyDescent="0.25">
      <c r="M616" s="55"/>
      <c r="N616" s="55"/>
    </row>
    <row r="617" spans="13:14" x14ac:dyDescent="0.25">
      <c r="M617" s="55"/>
      <c r="N617" s="55"/>
    </row>
    <row r="618" spans="13:14" x14ac:dyDescent="0.25">
      <c r="M618" s="55"/>
      <c r="N618" s="55"/>
    </row>
    <row r="619" spans="13:14" x14ac:dyDescent="0.25">
      <c r="M619" s="55"/>
      <c r="N619" s="55"/>
    </row>
    <row r="620" spans="13:14" x14ac:dyDescent="0.25">
      <c r="M620" s="55"/>
      <c r="N620" s="55"/>
    </row>
    <row r="621" spans="13:14" x14ac:dyDescent="0.25">
      <c r="M621" s="55"/>
      <c r="N621" s="55"/>
    </row>
    <row r="622" spans="13:14" x14ac:dyDescent="0.25">
      <c r="M622" s="55"/>
      <c r="N622" s="55"/>
    </row>
    <row r="623" spans="13:14" x14ac:dyDescent="0.25">
      <c r="M623" s="55"/>
      <c r="N623" s="55"/>
    </row>
    <row r="624" spans="13:14" x14ac:dyDescent="0.25">
      <c r="M624" s="55"/>
      <c r="N624" s="55"/>
    </row>
    <row r="625" spans="13:14" x14ac:dyDescent="0.25">
      <c r="M625" s="55"/>
      <c r="N625" s="55"/>
    </row>
    <row r="626" spans="13:14" x14ac:dyDescent="0.25">
      <c r="M626" s="55"/>
      <c r="N626" s="55"/>
    </row>
    <row r="627" spans="13:14" x14ac:dyDescent="0.25">
      <c r="M627" s="55"/>
      <c r="N627" s="55"/>
    </row>
    <row r="628" spans="13:14" x14ac:dyDescent="0.25">
      <c r="M628" s="55"/>
      <c r="N628" s="55"/>
    </row>
    <row r="629" spans="13:14" x14ac:dyDescent="0.25">
      <c r="M629" s="55"/>
      <c r="N629" s="55"/>
    </row>
    <row r="630" spans="13:14" x14ac:dyDescent="0.25">
      <c r="M630" s="55"/>
      <c r="N630" s="55"/>
    </row>
    <row r="631" spans="13:14" x14ac:dyDescent="0.25">
      <c r="M631" s="55"/>
      <c r="N631" s="55"/>
    </row>
    <row r="632" spans="13:14" x14ac:dyDescent="0.25">
      <c r="M632" s="55"/>
      <c r="N632" s="55"/>
    </row>
    <row r="633" spans="13:14" x14ac:dyDescent="0.25">
      <c r="M633" s="55"/>
      <c r="N633" s="55"/>
    </row>
    <row r="634" spans="13:14" x14ac:dyDescent="0.25">
      <c r="M634" s="55"/>
      <c r="N634" s="55"/>
    </row>
    <row r="635" spans="13:14" x14ac:dyDescent="0.25">
      <c r="M635" s="55"/>
      <c r="N635" s="55"/>
    </row>
    <row r="636" spans="13:14" x14ac:dyDescent="0.25">
      <c r="M636" s="55"/>
      <c r="N636" s="55"/>
    </row>
    <row r="637" spans="13:14" x14ac:dyDescent="0.25">
      <c r="M637" s="55"/>
      <c r="N637" s="55"/>
    </row>
    <row r="638" spans="13:14" x14ac:dyDescent="0.25">
      <c r="M638" s="55"/>
      <c r="N638" s="55"/>
    </row>
    <row r="639" spans="13:14" x14ac:dyDescent="0.25">
      <c r="M639" s="55"/>
      <c r="N639" s="55"/>
    </row>
    <row r="640" spans="13:14" x14ac:dyDescent="0.25">
      <c r="M640" s="55"/>
      <c r="N640" s="55"/>
    </row>
    <row r="641" spans="13:14" x14ac:dyDescent="0.25">
      <c r="M641" s="55"/>
      <c r="N641" s="55"/>
    </row>
    <row r="642" spans="13:14" x14ac:dyDescent="0.25">
      <c r="M642" s="55"/>
      <c r="N642" s="55"/>
    </row>
    <row r="643" spans="13:14" x14ac:dyDescent="0.25">
      <c r="M643" s="55"/>
      <c r="N643" s="55"/>
    </row>
    <row r="644" spans="13:14" x14ac:dyDescent="0.25">
      <c r="M644" s="55"/>
      <c r="N644" s="55"/>
    </row>
    <row r="645" spans="13:14" x14ac:dyDescent="0.25">
      <c r="M645" s="55"/>
      <c r="N645" s="55"/>
    </row>
    <row r="646" spans="13:14" x14ac:dyDescent="0.25">
      <c r="M646" s="55"/>
      <c r="N646" s="55"/>
    </row>
    <row r="647" spans="13:14" x14ac:dyDescent="0.25">
      <c r="M647" s="55"/>
      <c r="N647" s="55"/>
    </row>
    <row r="648" spans="13:14" x14ac:dyDescent="0.25">
      <c r="M648" s="55"/>
      <c r="N648" s="55"/>
    </row>
    <row r="649" spans="13:14" x14ac:dyDescent="0.25">
      <c r="M649" s="55"/>
      <c r="N649" s="55"/>
    </row>
    <row r="650" spans="13:14" x14ac:dyDescent="0.25">
      <c r="M650" s="55"/>
      <c r="N650" s="55"/>
    </row>
    <row r="651" spans="13:14" x14ac:dyDescent="0.25">
      <c r="M651" s="55"/>
      <c r="N651" s="55"/>
    </row>
    <row r="652" spans="13:14" x14ac:dyDescent="0.25">
      <c r="M652" s="55"/>
      <c r="N652" s="55"/>
    </row>
    <row r="653" spans="13:14" x14ac:dyDescent="0.25">
      <c r="M653" s="55"/>
      <c r="N653" s="55"/>
    </row>
    <row r="654" spans="13:14" x14ac:dyDescent="0.25">
      <c r="M654" s="55"/>
      <c r="N654" s="55"/>
    </row>
    <row r="655" spans="13:14" x14ac:dyDescent="0.25">
      <c r="M655" s="55"/>
      <c r="N655" s="55"/>
    </row>
    <row r="656" spans="13:14" x14ac:dyDescent="0.25">
      <c r="M656" s="55"/>
      <c r="N656" s="55"/>
    </row>
    <row r="657" spans="13:14" x14ac:dyDescent="0.25">
      <c r="M657" s="55"/>
      <c r="N657" s="55"/>
    </row>
    <row r="658" spans="13:14" x14ac:dyDescent="0.25">
      <c r="M658" s="55"/>
      <c r="N658" s="55"/>
    </row>
    <row r="659" spans="13:14" x14ac:dyDescent="0.25">
      <c r="M659" s="55"/>
      <c r="N659" s="55"/>
    </row>
    <row r="660" spans="13:14" x14ac:dyDescent="0.25">
      <c r="M660" s="55"/>
      <c r="N660" s="55"/>
    </row>
    <row r="661" spans="13:14" x14ac:dyDescent="0.25">
      <c r="M661" s="55"/>
      <c r="N661" s="55"/>
    </row>
    <row r="662" spans="13:14" x14ac:dyDescent="0.25">
      <c r="M662" s="55"/>
      <c r="N662" s="55"/>
    </row>
    <row r="663" spans="13:14" x14ac:dyDescent="0.25">
      <c r="M663" s="55"/>
      <c r="N663" s="55"/>
    </row>
    <row r="664" spans="13:14" x14ac:dyDescent="0.25">
      <c r="M664" s="55"/>
      <c r="N664" s="55"/>
    </row>
    <row r="665" spans="13:14" x14ac:dyDescent="0.25">
      <c r="M665" s="55"/>
      <c r="N665" s="55"/>
    </row>
    <row r="666" spans="13:14" x14ac:dyDescent="0.25">
      <c r="M666" s="55"/>
      <c r="N666" s="55"/>
    </row>
    <row r="667" spans="13:14" x14ac:dyDescent="0.25">
      <c r="M667" s="55"/>
      <c r="N667" s="55"/>
    </row>
    <row r="668" spans="13:14" x14ac:dyDescent="0.25">
      <c r="M668" s="55"/>
      <c r="N668" s="55"/>
    </row>
    <row r="669" spans="13:14" x14ac:dyDescent="0.25">
      <c r="M669" s="55"/>
      <c r="N669" s="55"/>
    </row>
    <row r="670" spans="13:14" x14ac:dyDescent="0.25">
      <c r="M670" s="55"/>
      <c r="N670" s="55"/>
    </row>
    <row r="671" spans="13:14" x14ac:dyDescent="0.25">
      <c r="M671" s="55"/>
      <c r="N671" s="55"/>
    </row>
    <row r="672" spans="13:14" x14ac:dyDescent="0.25">
      <c r="M672" s="55"/>
      <c r="N672" s="55"/>
    </row>
    <row r="673" spans="13:14" x14ac:dyDescent="0.25">
      <c r="M673" s="55"/>
      <c r="N673" s="55"/>
    </row>
    <row r="674" spans="13:14" x14ac:dyDescent="0.25">
      <c r="M674" s="55"/>
      <c r="N674" s="55"/>
    </row>
    <row r="675" spans="13:14" x14ac:dyDescent="0.25">
      <c r="M675" s="55"/>
      <c r="N675" s="55"/>
    </row>
    <row r="676" spans="13:14" x14ac:dyDescent="0.25">
      <c r="M676" s="55"/>
      <c r="N676" s="55"/>
    </row>
    <row r="677" spans="13:14" x14ac:dyDescent="0.25">
      <c r="M677" s="55"/>
      <c r="N677" s="55"/>
    </row>
    <row r="678" spans="13:14" x14ac:dyDescent="0.25">
      <c r="M678" s="55"/>
      <c r="N678" s="55"/>
    </row>
    <row r="679" spans="13:14" x14ac:dyDescent="0.25">
      <c r="M679" s="55"/>
      <c r="N679" s="55"/>
    </row>
    <row r="680" spans="13:14" x14ac:dyDescent="0.25">
      <c r="M680" s="55"/>
      <c r="N680" s="55"/>
    </row>
    <row r="681" spans="13:14" x14ac:dyDescent="0.25">
      <c r="M681" s="55"/>
      <c r="N681" s="55"/>
    </row>
    <row r="682" spans="13:14" x14ac:dyDescent="0.25">
      <c r="M682" s="55"/>
      <c r="N682" s="55"/>
    </row>
    <row r="683" spans="13:14" x14ac:dyDescent="0.25">
      <c r="M683" s="55"/>
      <c r="N683" s="55"/>
    </row>
    <row r="684" spans="13:14" x14ac:dyDescent="0.25">
      <c r="M684" s="55"/>
      <c r="N684" s="55"/>
    </row>
    <row r="685" spans="13:14" x14ac:dyDescent="0.25">
      <c r="M685" s="55"/>
      <c r="N685" s="55"/>
    </row>
    <row r="686" spans="13:14" x14ac:dyDescent="0.25">
      <c r="M686" s="55"/>
      <c r="N686" s="55"/>
    </row>
    <row r="687" spans="13:14" x14ac:dyDescent="0.25">
      <c r="M687" s="55"/>
      <c r="N687" s="55"/>
    </row>
    <row r="688" spans="13:14" x14ac:dyDescent="0.25">
      <c r="M688" s="55"/>
      <c r="N688" s="55"/>
    </row>
    <row r="689" spans="13:14" x14ac:dyDescent="0.25">
      <c r="M689" s="55"/>
      <c r="N689" s="55"/>
    </row>
    <row r="690" spans="13:14" x14ac:dyDescent="0.25">
      <c r="M690" s="55"/>
      <c r="N690" s="55"/>
    </row>
    <row r="691" spans="13:14" x14ac:dyDescent="0.25">
      <c r="M691" s="55"/>
      <c r="N691" s="55"/>
    </row>
    <row r="692" spans="13:14" x14ac:dyDescent="0.25">
      <c r="M692" s="55"/>
      <c r="N692" s="55"/>
    </row>
    <row r="693" spans="13:14" x14ac:dyDescent="0.25">
      <c r="M693" s="55"/>
      <c r="N693" s="55"/>
    </row>
    <row r="694" spans="13:14" x14ac:dyDescent="0.25">
      <c r="M694" s="55"/>
      <c r="N694" s="55"/>
    </row>
    <row r="695" spans="13:14" x14ac:dyDescent="0.25">
      <c r="M695" s="55"/>
      <c r="N695" s="55"/>
    </row>
    <row r="696" spans="13:14" x14ac:dyDescent="0.25">
      <c r="M696" s="55"/>
      <c r="N696" s="55"/>
    </row>
    <row r="697" spans="13:14" x14ac:dyDescent="0.25">
      <c r="M697" s="55"/>
      <c r="N697" s="55"/>
    </row>
    <row r="698" spans="13:14" x14ac:dyDescent="0.25">
      <c r="M698" s="55"/>
      <c r="N698" s="55"/>
    </row>
    <row r="699" spans="13:14" x14ac:dyDescent="0.25">
      <c r="M699" s="55"/>
      <c r="N699" s="55"/>
    </row>
    <row r="700" spans="13:14" x14ac:dyDescent="0.25">
      <c r="M700" s="55"/>
      <c r="N700" s="55"/>
    </row>
    <row r="701" spans="13:14" x14ac:dyDescent="0.25">
      <c r="M701" s="55"/>
      <c r="N701" s="55"/>
    </row>
    <row r="702" spans="13:14" x14ac:dyDescent="0.25">
      <c r="M702" s="55"/>
      <c r="N702" s="55"/>
    </row>
    <row r="703" spans="13:14" x14ac:dyDescent="0.25">
      <c r="M703" s="55"/>
      <c r="N703" s="55"/>
    </row>
    <row r="704" spans="13:14" x14ac:dyDescent="0.25">
      <c r="M704" s="55"/>
      <c r="N704" s="55"/>
    </row>
    <row r="705" spans="13:14" x14ac:dyDescent="0.25">
      <c r="M705" s="55"/>
      <c r="N705" s="55"/>
    </row>
    <row r="706" spans="13:14" x14ac:dyDescent="0.25">
      <c r="M706" s="55"/>
      <c r="N706" s="55"/>
    </row>
    <row r="707" spans="13:14" x14ac:dyDescent="0.25">
      <c r="M707" s="55"/>
      <c r="N707" s="55"/>
    </row>
    <row r="708" spans="13:14" x14ac:dyDescent="0.25">
      <c r="M708" s="55"/>
      <c r="N708" s="55"/>
    </row>
    <row r="709" spans="13:14" x14ac:dyDescent="0.25">
      <c r="M709" s="55"/>
      <c r="N709" s="55"/>
    </row>
    <row r="710" spans="13:14" x14ac:dyDescent="0.25">
      <c r="M710" s="55"/>
      <c r="N710" s="55"/>
    </row>
    <row r="711" spans="13:14" x14ac:dyDescent="0.25">
      <c r="M711" s="55"/>
      <c r="N711" s="55"/>
    </row>
    <row r="712" spans="13:14" x14ac:dyDescent="0.25">
      <c r="M712" s="55"/>
      <c r="N712" s="55"/>
    </row>
    <row r="713" spans="13:14" x14ac:dyDescent="0.25">
      <c r="M713" s="55"/>
      <c r="N713" s="55"/>
    </row>
    <row r="714" spans="13:14" x14ac:dyDescent="0.25">
      <c r="M714" s="55"/>
      <c r="N714" s="55"/>
    </row>
    <row r="715" spans="13:14" x14ac:dyDescent="0.25">
      <c r="M715" s="55"/>
      <c r="N715" s="55"/>
    </row>
    <row r="716" spans="13:14" x14ac:dyDescent="0.25">
      <c r="M716" s="55"/>
      <c r="N716" s="55"/>
    </row>
    <row r="717" spans="13:14" x14ac:dyDescent="0.25">
      <c r="M717" s="55"/>
      <c r="N717" s="55"/>
    </row>
    <row r="718" spans="13:14" x14ac:dyDescent="0.25">
      <c r="M718" s="55"/>
      <c r="N718" s="55"/>
    </row>
    <row r="719" spans="13:14" x14ac:dyDescent="0.25">
      <c r="M719" s="55"/>
      <c r="N719" s="55"/>
    </row>
    <row r="720" spans="13:14" x14ac:dyDescent="0.25">
      <c r="M720" s="55"/>
      <c r="N720" s="55"/>
    </row>
    <row r="721" spans="13:14" x14ac:dyDescent="0.25">
      <c r="M721" s="55"/>
      <c r="N721" s="55"/>
    </row>
    <row r="722" spans="13:14" x14ac:dyDescent="0.25">
      <c r="M722" s="55"/>
      <c r="N722" s="55"/>
    </row>
    <row r="723" spans="13:14" x14ac:dyDescent="0.25">
      <c r="M723" s="55"/>
      <c r="N723" s="55"/>
    </row>
    <row r="724" spans="13:14" x14ac:dyDescent="0.25">
      <c r="M724" s="55"/>
      <c r="N724" s="55"/>
    </row>
    <row r="725" spans="13:14" x14ac:dyDescent="0.25">
      <c r="M725" s="55"/>
      <c r="N725" s="55"/>
    </row>
    <row r="726" spans="13:14" x14ac:dyDescent="0.25">
      <c r="M726" s="55"/>
      <c r="N726" s="55"/>
    </row>
    <row r="727" spans="13:14" x14ac:dyDescent="0.25">
      <c r="M727" s="55"/>
      <c r="N727" s="55"/>
    </row>
    <row r="728" spans="13:14" x14ac:dyDescent="0.25">
      <c r="M728" s="55"/>
      <c r="N728" s="55"/>
    </row>
    <row r="729" spans="13:14" x14ac:dyDescent="0.25">
      <c r="M729" s="55"/>
      <c r="N729" s="55"/>
    </row>
    <row r="730" spans="13:14" x14ac:dyDescent="0.25">
      <c r="M730" s="55"/>
      <c r="N730" s="55"/>
    </row>
    <row r="731" spans="13:14" x14ac:dyDescent="0.25">
      <c r="M731" s="55"/>
      <c r="N731" s="55"/>
    </row>
    <row r="732" spans="13:14" x14ac:dyDescent="0.25">
      <c r="M732" s="55"/>
      <c r="N732" s="55"/>
    </row>
    <row r="733" spans="13:14" x14ac:dyDescent="0.25">
      <c r="M733" s="55"/>
      <c r="N733" s="55"/>
    </row>
    <row r="734" spans="13:14" x14ac:dyDescent="0.25">
      <c r="M734" s="55"/>
      <c r="N734" s="55"/>
    </row>
    <row r="735" spans="13:14" x14ac:dyDescent="0.25">
      <c r="M735" s="55"/>
      <c r="N735" s="55"/>
    </row>
    <row r="736" spans="13:14" x14ac:dyDescent="0.25">
      <c r="M736" s="55"/>
      <c r="N736" s="55"/>
    </row>
    <row r="737" spans="13:14" x14ac:dyDescent="0.25">
      <c r="M737" s="55"/>
      <c r="N737" s="55"/>
    </row>
    <row r="738" spans="13:14" x14ac:dyDescent="0.25">
      <c r="M738" s="55"/>
      <c r="N738" s="55"/>
    </row>
    <row r="739" spans="13:14" x14ac:dyDescent="0.25">
      <c r="M739" s="55"/>
      <c r="N739" s="55"/>
    </row>
    <row r="740" spans="13:14" x14ac:dyDescent="0.25">
      <c r="M740" s="55"/>
      <c r="N740" s="55"/>
    </row>
    <row r="741" spans="13:14" x14ac:dyDescent="0.25">
      <c r="M741" s="55"/>
      <c r="N741" s="55"/>
    </row>
    <row r="742" spans="13:14" x14ac:dyDescent="0.25">
      <c r="M742" s="55"/>
      <c r="N742" s="55"/>
    </row>
    <row r="743" spans="13:14" x14ac:dyDescent="0.25">
      <c r="M743" s="55"/>
      <c r="N743" s="55"/>
    </row>
    <row r="744" spans="13:14" x14ac:dyDescent="0.25">
      <c r="M744" s="55"/>
      <c r="N744" s="55"/>
    </row>
    <row r="745" spans="13:14" x14ac:dyDescent="0.25">
      <c r="M745" s="55"/>
      <c r="N745" s="55"/>
    </row>
    <row r="746" spans="13:14" x14ac:dyDescent="0.25">
      <c r="M746" s="55"/>
      <c r="N746" s="55"/>
    </row>
    <row r="747" spans="13:14" x14ac:dyDescent="0.25">
      <c r="M747" s="55"/>
      <c r="N747" s="55"/>
    </row>
    <row r="748" spans="13:14" x14ac:dyDescent="0.25">
      <c r="M748" s="55"/>
      <c r="N748" s="55"/>
    </row>
    <row r="749" spans="13:14" x14ac:dyDescent="0.25">
      <c r="M749" s="55"/>
      <c r="N749" s="55"/>
    </row>
    <row r="750" spans="13:14" x14ac:dyDescent="0.25">
      <c r="M750" s="55"/>
      <c r="N750" s="55"/>
    </row>
    <row r="751" spans="13:14" x14ac:dyDescent="0.25">
      <c r="M751" s="55"/>
      <c r="N751" s="55"/>
    </row>
    <row r="752" spans="13:14" x14ac:dyDescent="0.25">
      <c r="M752" s="55"/>
      <c r="N752" s="55"/>
    </row>
    <row r="753" spans="13:14" x14ac:dyDescent="0.25">
      <c r="M753" s="55"/>
      <c r="N753" s="55"/>
    </row>
    <row r="754" spans="13:14" x14ac:dyDescent="0.25">
      <c r="M754" s="55"/>
      <c r="N754" s="55"/>
    </row>
    <row r="755" spans="13:14" x14ac:dyDescent="0.25">
      <c r="M755" s="55"/>
      <c r="N755" s="55"/>
    </row>
    <row r="756" spans="13:14" x14ac:dyDescent="0.25">
      <c r="M756" s="55"/>
      <c r="N756" s="55"/>
    </row>
    <row r="757" spans="13:14" x14ac:dyDescent="0.25">
      <c r="M757" s="55"/>
      <c r="N757" s="55"/>
    </row>
    <row r="758" spans="13:14" x14ac:dyDescent="0.25">
      <c r="M758" s="55"/>
      <c r="N758" s="55"/>
    </row>
    <row r="759" spans="13:14" x14ac:dyDescent="0.25">
      <c r="M759" s="55"/>
      <c r="N759" s="55"/>
    </row>
    <row r="760" spans="13:14" x14ac:dyDescent="0.25">
      <c r="M760" s="55"/>
      <c r="N760" s="55"/>
    </row>
    <row r="761" spans="13:14" x14ac:dyDescent="0.25">
      <c r="M761" s="55"/>
      <c r="N761" s="55"/>
    </row>
    <row r="762" spans="13:14" x14ac:dyDescent="0.25">
      <c r="M762" s="55"/>
      <c r="N762" s="55"/>
    </row>
    <row r="763" spans="13:14" x14ac:dyDescent="0.25">
      <c r="M763" s="55"/>
      <c r="N763" s="55"/>
    </row>
    <row r="764" spans="13:14" x14ac:dyDescent="0.25">
      <c r="M764" s="55"/>
      <c r="N764" s="55"/>
    </row>
    <row r="765" spans="13:14" x14ac:dyDescent="0.25">
      <c r="M765" s="55"/>
      <c r="N765" s="55"/>
    </row>
    <row r="766" spans="13:14" x14ac:dyDescent="0.25">
      <c r="M766" s="55"/>
      <c r="N766" s="55"/>
    </row>
    <row r="767" spans="13:14" x14ac:dyDescent="0.25">
      <c r="M767" s="55"/>
      <c r="N767" s="55"/>
    </row>
    <row r="768" spans="13:14" x14ac:dyDescent="0.25">
      <c r="M768" s="55"/>
      <c r="N768" s="55"/>
    </row>
    <row r="769" spans="13:14" x14ac:dyDescent="0.25">
      <c r="M769" s="55"/>
      <c r="N769" s="55"/>
    </row>
    <row r="770" spans="13:14" x14ac:dyDescent="0.25">
      <c r="M770" s="55"/>
      <c r="N770" s="55"/>
    </row>
    <row r="771" spans="13:14" x14ac:dyDescent="0.25">
      <c r="M771" s="55"/>
      <c r="N771" s="55"/>
    </row>
    <row r="772" spans="13:14" x14ac:dyDescent="0.25">
      <c r="M772" s="55"/>
      <c r="N772" s="55"/>
    </row>
    <row r="773" spans="13:14" x14ac:dyDescent="0.25">
      <c r="M773" s="55"/>
      <c r="N773" s="55"/>
    </row>
    <row r="774" spans="13:14" x14ac:dyDescent="0.25">
      <c r="M774" s="55"/>
      <c r="N774" s="55"/>
    </row>
    <row r="775" spans="13:14" x14ac:dyDescent="0.25">
      <c r="M775" s="55"/>
      <c r="N775" s="55"/>
    </row>
    <row r="776" spans="13:14" x14ac:dyDescent="0.25">
      <c r="M776" s="55"/>
      <c r="N776" s="55"/>
    </row>
    <row r="777" spans="13:14" x14ac:dyDescent="0.25">
      <c r="M777" s="55"/>
      <c r="N777" s="55"/>
    </row>
    <row r="778" spans="13:14" x14ac:dyDescent="0.25">
      <c r="M778" s="55"/>
      <c r="N778" s="55"/>
    </row>
    <row r="779" spans="13:14" x14ac:dyDescent="0.25">
      <c r="M779" s="55"/>
      <c r="N779" s="55"/>
    </row>
    <row r="780" spans="13:14" x14ac:dyDescent="0.25">
      <c r="M780" s="55"/>
      <c r="N780" s="55"/>
    </row>
    <row r="781" spans="13:14" x14ac:dyDescent="0.25">
      <c r="M781" s="55"/>
      <c r="N781" s="55"/>
    </row>
    <row r="782" spans="13:14" x14ac:dyDescent="0.25">
      <c r="M782" s="55"/>
      <c r="N782" s="55"/>
    </row>
    <row r="783" spans="13:14" x14ac:dyDescent="0.25">
      <c r="M783" s="55"/>
      <c r="N783" s="55"/>
    </row>
    <row r="784" spans="13:14" x14ac:dyDescent="0.25">
      <c r="M784" s="55"/>
      <c r="N784" s="55"/>
    </row>
    <row r="785" spans="13:14" x14ac:dyDescent="0.25">
      <c r="M785" s="55"/>
      <c r="N785" s="55"/>
    </row>
    <row r="786" spans="13:14" x14ac:dyDescent="0.25">
      <c r="M786" s="55"/>
      <c r="N786" s="55"/>
    </row>
    <row r="787" spans="13:14" x14ac:dyDescent="0.25">
      <c r="M787" s="55"/>
      <c r="N787" s="55"/>
    </row>
    <row r="788" spans="13:14" x14ac:dyDescent="0.25">
      <c r="M788" s="55"/>
      <c r="N788" s="55"/>
    </row>
    <row r="789" spans="13:14" x14ac:dyDescent="0.25">
      <c r="M789" s="55"/>
      <c r="N789" s="55"/>
    </row>
    <row r="790" spans="13:14" x14ac:dyDescent="0.25">
      <c r="M790" s="55"/>
      <c r="N790" s="55"/>
    </row>
    <row r="791" spans="13:14" x14ac:dyDescent="0.25">
      <c r="M791" s="55"/>
      <c r="N791" s="55"/>
    </row>
    <row r="792" spans="13:14" x14ac:dyDescent="0.25">
      <c r="M792" s="55"/>
      <c r="N792" s="55"/>
    </row>
    <row r="793" spans="13:14" x14ac:dyDescent="0.25">
      <c r="M793" s="55"/>
      <c r="N793" s="55"/>
    </row>
    <row r="794" spans="13:14" x14ac:dyDescent="0.25">
      <c r="M794" s="55"/>
      <c r="N794" s="55"/>
    </row>
    <row r="795" spans="13:14" x14ac:dyDescent="0.25">
      <c r="M795" s="55"/>
      <c r="N795" s="55"/>
    </row>
    <row r="796" spans="13:14" x14ac:dyDescent="0.25">
      <c r="M796" s="55"/>
      <c r="N796" s="55"/>
    </row>
    <row r="797" spans="13:14" x14ac:dyDescent="0.25">
      <c r="M797" s="55"/>
      <c r="N797" s="55"/>
    </row>
    <row r="798" spans="13:14" x14ac:dyDescent="0.25">
      <c r="M798" s="55"/>
      <c r="N798" s="55"/>
    </row>
    <row r="799" spans="13:14" x14ac:dyDescent="0.25">
      <c r="M799" s="55"/>
      <c r="N799" s="55"/>
    </row>
    <row r="800" spans="13:14" x14ac:dyDescent="0.25">
      <c r="M800" s="55"/>
      <c r="N800" s="55"/>
    </row>
    <row r="801" spans="13:14" x14ac:dyDescent="0.25">
      <c r="M801" s="55"/>
      <c r="N801" s="55"/>
    </row>
    <row r="802" spans="13:14" x14ac:dyDescent="0.25">
      <c r="M802" s="55"/>
      <c r="N802" s="55"/>
    </row>
    <row r="803" spans="13:14" x14ac:dyDescent="0.25">
      <c r="M803" s="55"/>
      <c r="N803" s="55"/>
    </row>
    <row r="804" spans="13:14" x14ac:dyDescent="0.25">
      <c r="M804" s="55"/>
      <c r="N804" s="55"/>
    </row>
    <row r="805" spans="13:14" x14ac:dyDescent="0.25">
      <c r="M805" s="55"/>
      <c r="N805" s="55"/>
    </row>
    <row r="806" spans="13:14" x14ac:dyDescent="0.25">
      <c r="M806" s="55"/>
      <c r="N806" s="55"/>
    </row>
    <row r="807" spans="13:14" x14ac:dyDescent="0.25">
      <c r="M807" s="55"/>
      <c r="N807" s="55"/>
    </row>
    <row r="808" spans="13:14" x14ac:dyDescent="0.25">
      <c r="M808" s="55"/>
      <c r="N808" s="55"/>
    </row>
    <row r="809" spans="13:14" x14ac:dyDescent="0.25">
      <c r="M809" s="55"/>
      <c r="N809" s="55"/>
    </row>
    <row r="810" spans="13:14" x14ac:dyDescent="0.25">
      <c r="M810" s="55"/>
      <c r="N810" s="55"/>
    </row>
    <row r="811" spans="13:14" x14ac:dyDescent="0.25">
      <c r="M811" s="55"/>
      <c r="N811" s="55"/>
    </row>
    <row r="812" spans="13:14" x14ac:dyDescent="0.25">
      <c r="M812" s="55"/>
      <c r="N812" s="55"/>
    </row>
    <row r="813" spans="13:14" x14ac:dyDescent="0.25">
      <c r="M813" s="55"/>
      <c r="N813" s="55"/>
    </row>
    <row r="814" spans="13:14" x14ac:dyDescent="0.25">
      <c r="M814" s="55"/>
      <c r="N814" s="55"/>
    </row>
    <row r="815" spans="13:14" x14ac:dyDescent="0.25">
      <c r="M815" s="55"/>
      <c r="N815" s="55"/>
    </row>
    <row r="816" spans="13:14" x14ac:dyDescent="0.25">
      <c r="M816" s="55"/>
      <c r="N816" s="55"/>
    </row>
    <row r="817" spans="13:14" x14ac:dyDescent="0.25">
      <c r="M817" s="55"/>
      <c r="N817" s="55"/>
    </row>
    <row r="818" spans="13:14" x14ac:dyDescent="0.25">
      <c r="M818" s="55"/>
      <c r="N818" s="55"/>
    </row>
    <row r="819" spans="13:14" x14ac:dyDescent="0.25">
      <c r="M819" s="55"/>
      <c r="N819" s="55"/>
    </row>
    <row r="820" spans="13:14" x14ac:dyDescent="0.25">
      <c r="M820" s="55"/>
      <c r="N820" s="55"/>
    </row>
    <row r="821" spans="13:14" x14ac:dyDescent="0.25">
      <c r="M821" s="55"/>
      <c r="N821" s="55"/>
    </row>
    <row r="822" spans="13:14" x14ac:dyDescent="0.25">
      <c r="M822" s="55"/>
      <c r="N822" s="55"/>
    </row>
    <row r="823" spans="13:14" x14ac:dyDescent="0.25">
      <c r="M823" s="55"/>
      <c r="N823" s="55"/>
    </row>
    <row r="824" spans="13:14" x14ac:dyDescent="0.25">
      <c r="M824" s="55"/>
      <c r="N824" s="55"/>
    </row>
    <row r="825" spans="13:14" x14ac:dyDescent="0.25">
      <c r="M825" s="55"/>
      <c r="N825" s="55"/>
    </row>
    <row r="826" spans="13:14" x14ac:dyDescent="0.25">
      <c r="M826" s="55"/>
      <c r="N826" s="55"/>
    </row>
    <row r="827" spans="13:14" x14ac:dyDescent="0.25">
      <c r="M827" s="55"/>
      <c r="N827" s="55"/>
    </row>
    <row r="828" spans="13:14" x14ac:dyDescent="0.25">
      <c r="M828" s="55"/>
      <c r="N828" s="55"/>
    </row>
    <row r="829" spans="13:14" x14ac:dyDescent="0.25">
      <c r="M829" s="55"/>
      <c r="N829" s="55"/>
    </row>
    <row r="830" spans="13:14" x14ac:dyDescent="0.25">
      <c r="M830" s="55"/>
      <c r="N830" s="55"/>
    </row>
    <row r="831" spans="13:14" x14ac:dyDescent="0.25">
      <c r="M831" s="55"/>
      <c r="N831" s="55"/>
    </row>
    <row r="832" spans="13:14" x14ac:dyDescent="0.25">
      <c r="M832" s="55"/>
      <c r="N832" s="55"/>
    </row>
    <row r="833" spans="13:14" x14ac:dyDescent="0.25">
      <c r="M833" s="55"/>
      <c r="N833" s="55"/>
    </row>
    <row r="834" spans="13:14" x14ac:dyDescent="0.25">
      <c r="M834" s="55"/>
      <c r="N834" s="55"/>
    </row>
    <row r="835" spans="13:14" x14ac:dyDescent="0.25">
      <c r="M835" s="55"/>
      <c r="N835" s="55"/>
    </row>
    <row r="836" spans="13:14" x14ac:dyDescent="0.25">
      <c r="M836" s="55"/>
      <c r="N836" s="55"/>
    </row>
    <row r="837" spans="13:14" x14ac:dyDescent="0.25">
      <c r="M837" s="55"/>
      <c r="N837" s="55"/>
    </row>
    <row r="838" spans="13:14" x14ac:dyDescent="0.25">
      <c r="M838" s="55"/>
      <c r="N838" s="55"/>
    </row>
    <row r="839" spans="13:14" x14ac:dyDescent="0.25">
      <c r="M839" s="55"/>
      <c r="N839" s="55"/>
    </row>
    <row r="840" spans="13:14" x14ac:dyDescent="0.25">
      <c r="M840" s="55"/>
      <c r="N840" s="55"/>
    </row>
    <row r="841" spans="13:14" x14ac:dyDescent="0.25">
      <c r="M841" s="55"/>
      <c r="N841" s="55"/>
    </row>
    <row r="842" spans="13:14" x14ac:dyDescent="0.25">
      <c r="M842" s="55"/>
      <c r="N842" s="55"/>
    </row>
    <row r="843" spans="13:14" x14ac:dyDescent="0.25">
      <c r="M843" s="55"/>
      <c r="N843" s="55"/>
    </row>
    <row r="844" spans="13:14" x14ac:dyDescent="0.25">
      <c r="M844" s="55"/>
      <c r="N844" s="55"/>
    </row>
    <row r="845" spans="13:14" x14ac:dyDescent="0.25">
      <c r="M845" s="55"/>
      <c r="N845" s="55"/>
    </row>
    <row r="846" spans="13:14" x14ac:dyDescent="0.25">
      <c r="M846" s="55"/>
      <c r="N846" s="55"/>
    </row>
    <row r="847" spans="13:14" x14ac:dyDescent="0.25">
      <c r="M847" s="55"/>
      <c r="N847" s="55"/>
    </row>
    <row r="848" spans="13:14" x14ac:dyDescent="0.25">
      <c r="M848" s="55"/>
      <c r="N848" s="55"/>
    </row>
    <row r="849" spans="13:14" x14ac:dyDescent="0.25">
      <c r="M849" s="55"/>
      <c r="N849" s="55"/>
    </row>
    <row r="850" spans="13:14" x14ac:dyDescent="0.25">
      <c r="M850" s="55"/>
      <c r="N850" s="55"/>
    </row>
    <row r="851" spans="13:14" x14ac:dyDescent="0.25">
      <c r="M851" s="55"/>
      <c r="N851" s="55"/>
    </row>
    <row r="852" spans="13:14" x14ac:dyDescent="0.25">
      <c r="M852" s="55"/>
      <c r="N852" s="55"/>
    </row>
    <row r="853" spans="13:14" x14ac:dyDescent="0.25">
      <c r="M853" s="55"/>
      <c r="N853" s="55"/>
    </row>
    <row r="854" spans="13:14" x14ac:dyDescent="0.25">
      <c r="M854" s="55"/>
      <c r="N854" s="55"/>
    </row>
    <row r="855" spans="13:14" x14ac:dyDescent="0.25">
      <c r="M855" s="55"/>
      <c r="N855" s="55"/>
    </row>
    <row r="856" spans="13:14" x14ac:dyDescent="0.25">
      <c r="M856" s="55"/>
      <c r="N856" s="55"/>
    </row>
    <row r="857" spans="13:14" x14ac:dyDescent="0.25">
      <c r="M857" s="55"/>
      <c r="N857" s="55"/>
    </row>
    <row r="858" spans="13:14" x14ac:dyDescent="0.25">
      <c r="M858" s="55"/>
      <c r="N858" s="55"/>
    </row>
    <row r="859" spans="13:14" x14ac:dyDescent="0.25">
      <c r="M859" s="55"/>
      <c r="N859" s="55"/>
    </row>
    <row r="860" spans="13:14" x14ac:dyDescent="0.25">
      <c r="M860" s="55"/>
      <c r="N860" s="55"/>
    </row>
    <row r="861" spans="13:14" x14ac:dyDescent="0.25">
      <c r="M861" s="55"/>
      <c r="N861" s="55"/>
    </row>
    <row r="862" spans="13:14" x14ac:dyDescent="0.25">
      <c r="M862" s="55"/>
      <c r="N862" s="55"/>
    </row>
    <row r="863" spans="13:14" x14ac:dyDescent="0.25">
      <c r="M863" s="55"/>
      <c r="N863" s="55"/>
    </row>
    <row r="864" spans="13:14" x14ac:dyDescent="0.25">
      <c r="M864" s="55"/>
      <c r="N864" s="55"/>
    </row>
    <row r="865" spans="13:14" x14ac:dyDescent="0.25">
      <c r="M865" s="55"/>
      <c r="N865" s="55"/>
    </row>
    <row r="866" spans="13:14" x14ac:dyDescent="0.25">
      <c r="M866" s="55"/>
      <c r="N866" s="55"/>
    </row>
    <row r="867" spans="13:14" x14ac:dyDescent="0.25">
      <c r="M867" s="55"/>
      <c r="N867" s="55"/>
    </row>
    <row r="868" spans="13:14" x14ac:dyDescent="0.25">
      <c r="M868" s="55"/>
      <c r="N868" s="55"/>
    </row>
    <row r="869" spans="13:14" x14ac:dyDescent="0.25">
      <c r="M869" s="55"/>
      <c r="N869" s="55"/>
    </row>
    <row r="870" spans="13:14" x14ac:dyDescent="0.25">
      <c r="M870" s="55"/>
      <c r="N870" s="55"/>
    </row>
    <row r="871" spans="13:14" x14ac:dyDescent="0.25">
      <c r="M871" s="55"/>
      <c r="N871" s="55"/>
    </row>
    <row r="872" spans="13:14" x14ac:dyDescent="0.25">
      <c r="M872" s="55"/>
      <c r="N872" s="55"/>
    </row>
    <row r="873" spans="13:14" x14ac:dyDescent="0.25">
      <c r="M873" s="55"/>
      <c r="N873" s="55"/>
    </row>
    <row r="874" spans="13:14" x14ac:dyDescent="0.25">
      <c r="M874" s="55"/>
      <c r="N874" s="55"/>
    </row>
    <row r="875" spans="13:14" x14ac:dyDescent="0.25">
      <c r="M875" s="55"/>
      <c r="N875" s="55"/>
    </row>
    <row r="876" spans="13:14" x14ac:dyDescent="0.25">
      <c r="M876" s="55"/>
      <c r="N876" s="55"/>
    </row>
    <row r="877" spans="13:14" x14ac:dyDescent="0.25">
      <c r="M877" s="55"/>
      <c r="N877" s="55"/>
    </row>
    <row r="878" spans="13:14" x14ac:dyDescent="0.25">
      <c r="M878" s="55"/>
      <c r="N878" s="55"/>
    </row>
    <row r="879" spans="13:14" x14ac:dyDescent="0.25">
      <c r="M879" s="55"/>
      <c r="N879" s="55"/>
    </row>
    <row r="880" spans="13:14" x14ac:dyDescent="0.25">
      <c r="M880" s="55"/>
      <c r="N880" s="55"/>
    </row>
    <row r="881" spans="13:14" x14ac:dyDescent="0.25">
      <c r="M881" s="55"/>
      <c r="N881" s="55"/>
    </row>
    <row r="882" spans="13:14" x14ac:dyDescent="0.25">
      <c r="M882" s="55"/>
      <c r="N882" s="55"/>
    </row>
    <row r="883" spans="13:14" x14ac:dyDescent="0.25">
      <c r="M883" s="55"/>
      <c r="N883" s="55"/>
    </row>
    <row r="884" spans="13:14" x14ac:dyDescent="0.25">
      <c r="M884" s="55"/>
      <c r="N884" s="55"/>
    </row>
    <row r="885" spans="13:14" x14ac:dyDescent="0.25">
      <c r="M885" s="55"/>
      <c r="N885" s="55"/>
    </row>
    <row r="886" spans="13:14" x14ac:dyDescent="0.25">
      <c r="M886" s="55"/>
      <c r="N886" s="55"/>
    </row>
    <row r="887" spans="13:14" x14ac:dyDescent="0.25">
      <c r="M887" s="55"/>
      <c r="N887" s="55"/>
    </row>
    <row r="888" spans="13:14" x14ac:dyDescent="0.25">
      <c r="M888" s="55"/>
      <c r="N888" s="55"/>
    </row>
    <row r="889" spans="13:14" x14ac:dyDescent="0.25">
      <c r="M889" s="55"/>
      <c r="N889" s="55"/>
    </row>
    <row r="890" spans="13:14" x14ac:dyDescent="0.25">
      <c r="M890" s="55"/>
      <c r="N890" s="55"/>
    </row>
    <row r="891" spans="13:14" x14ac:dyDescent="0.25">
      <c r="M891" s="55"/>
      <c r="N891" s="55"/>
    </row>
    <row r="892" spans="13:14" x14ac:dyDescent="0.25">
      <c r="M892" s="55"/>
      <c r="N892" s="55"/>
    </row>
    <row r="893" spans="13:14" x14ac:dyDescent="0.25">
      <c r="M893" s="55"/>
      <c r="N893" s="55"/>
    </row>
    <row r="894" spans="13:14" x14ac:dyDescent="0.25">
      <c r="M894" s="55"/>
      <c r="N894" s="55"/>
    </row>
    <row r="895" spans="13:14" x14ac:dyDescent="0.25">
      <c r="M895" s="55"/>
      <c r="N895" s="55"/>
    </row>
    <row r="896" spans="13:14" x14ac:dyDescent="0.25">
      <c r="M896" s="55"/>
      <c r="N896" s="55"/>
    </row>
    <row r="897" spans="13:14" x14ac:dyDescent="0.25">
      <c r="M897" s="55"/>
      <c r="N897" s="55"/>
    </row>
    <row r="898" spans="13:14" x14ac:dyDescent="0.25">
      <c r="M898" s="55"/>
      <c r="N898" s="55"/>
    </row>
    <row r="899" spans="13:14" x14ac:dyDescent="0.25">
      <c r="M899" s="55"/>
      <c r="N899" s="55"/>
    </row>
    <row r="900" spans="13:14" x14ac:dyDescent="0.25">
      <c r="M900" s="55"/>
      <c r="N900" s="55"/>
    </row>
    <row r="901" spans="13:14" x14ac:dyDescent="0.25">
      <c r="M901" s="55"/>
      <c r="N901" s="55"/>
    </row>
    <row r="902" spans="13:14" x14ac:dyDescent="0.25">
      <c r="M902" s="55"/>
      <c r="N902" s="55"/>
    </row>
    <row r="903" spans="13:14" x14ac:dyDescent="0.25">
      <c r="M903" s="55"/>
      <c r="N903" s="55"/>
    </row>
    <row r="904" spans="13:14" x14ac:dyDescent="0.25">
      <c r="M904" s="55"/>
      <c r="N904" s="55"/>
    </row>
    <row r="905" spans="13:14" x14ac:dyDescent="0.25">
      <c r="M905" s="55"/>
      <c r="N905" s="55"/>
    </row>
    <row r="906" spans="13:14" x14ac:dyDescent="0.25">
      <c r="M906" s="55"/>
      <c r="N906" s="55"/>
    </row>
    <row r="907" spans="13:14" x14ac:dyDescent="0.25">
      <c r="M907" s="55"/>
      <c r="N907" s="55"/>
    </row>
    <row r="908" spans="13:14" x14ac:dyDescent="0.25">
      <c r="M908" s="55"/>
      <c r="N908" s="55"/>
    </row>
    <row r="909" spans="13:14" x14ac:dyDescent="0.25">
      <c r="M909" s="55"/>
      <c r="N909" s="55"/>
    </row>
    <row r="910" spans="13:14" x14ac:dyDescent="0.25">
      <c r="M910" s="55"/>
      <c r="N910" s="55"/>
    </row>
    <row r="911" spans="13:14" x14ac:dyDescent="0.25">
      <c r="M911" s="55"/>
      <c r="N911" s="55"/>
    </row>
    <row r="912" spans="13:14" x14ac:dyDescent="0.25">
      <c r="M912" s="55"/>
      <c r="N912" s="55"/>
    </row>
    <row r="913" spans="13:14" x14ac:dyDescent="0.25">
      <c r="M913" s="55"/>
      <c r="N913" s="55"/>
    </row>
    <row r="914" spans="13:14" x14ac:dyDescent="0.25">
      <c r="M914" s="55"/>
      <c r="N914" s="55"/>
    </row>
    <row r="915" spans="13:14" x14ac:dyDescent="0.25">
      <c r="M915" s="55"/>
      <c r="N915" s="55"/>
    </row>
    <row r="916" spans="13:14" x14ac:dyDescent="0.25">
      <c r="M916" s="55"/>
      <c r="N916" s="55"/>
    </row>
    <row r="917" spans="13:14" x14ac:dyDescent="0.25">
      <c r="M917" s="55"/>
      <c r="N917" s="55"/>
    </row>
    <row r="918" spans="13:14" x14ac:dyDescent="0.25">
      <c r="M918" s="55"/>
      <c r="N918" s="55"/>
    </row>
    <row r="919" spans="13:14" x14ac:dyDescent="0.25">
      <c r="M919" s="55"/>
      <c r="N919" s="55"/>
    </row>
    <row r="920" spans="13:14" x14ac:dyDescent="0.25">
      <c r="M920" s="55"/>
      <c r="N920" s="55"/>
    </row>
    <row r="921" spans="13:14" x14ac:dyDescent="0.25">
      <c r="M921" s="55"/>
      <c r="N921" s="55"/>
    </row>
    <row r="922" spans="13:14" x14ac:dyDescent="0.25">
      <c r="M922" s="55"/>
      <c r="N922" s="55"/>
    </row>
    <row r="923" spans="13:14" x14ac:dyDescent="0.25">
      <c r="M923" s="55"/>
      <c r="N923" s="55"/>
    </row>
    <row r="924" spans="13:14" x14ac:dyDescent="0.25">
      <c r="M924" s="55"/>
      <c r="N924" s="55"/>
    </row>
    <row r="925" spans="13:14" x14ac:dyDescent="0.25">
      <c r="M925" s="55"/>
      <c r="N925" s="55"/>
    </row>
    <row r="926" spans="13:14" x14ac:dyDescent="0.25">
      <c r="M926" s="55"/>
      <c r="N926" s="55"/>
    </row>
    <row r="927" spans="13:14" x14ac:dyDescent="0.25">
      <c r="M927" s="55"/>
      <c r="N927" s="55"/>
    </row>
    <row r="928" spans="13:14" x14ac:dyDescent="0.25">
      <c r="M928" s="55"/>
      <c r="N928" s="55"/>
    </row>
    <row r="929" spans="13:14" x14ac:dyDescent="0.25">
      <c r="M929" s="55"/>
      <c r="N929" s="55"/>
    </row>
    <row r="930" spans="13:14" x14ac:dyDescent="0.25">
      <c r="M930" s="55"/>
      <c r="N930" s="55"/>
    </row>
    <row r="931" spans="13:14" x14ac:dyDescent="0.25">
      <c r="M931" s="55"/>
      <c r="N931" s="55"/>
    </row>
    <row r="932" spans="13:14" x14ac:dyDescent="0.25">
      <c r="M932" s="55"/>
      <c r="N932" s="55"/>
    </row>
    <row r="933" spans="13:14" x14ac:dyDescent="0.25">
      <c r="M933" s="55"/>
      <c r="N933" s="55"/>
    </row>
    <row r="934" spans="13:14" x14ac:dyDescent="0.25">
      <c r="M934" s="55"/>
      <c r="N934" s="55"/>
    </row>
    <row r="935" spans="13:14" x14ac:dyDescent="0.25">
      <c r="M935" s="55"/>
      <c r="N935" s="55"/>
    </row>
    <row r="936" spans="13:14" x14ac:dyDescent="0.25">
      <c r="M936" s="55"/>
      <c r="N936" s="55"/>
    </row>
    <row r="937" spans="13:14" x14ac:dyDescent="0.25">
      <c r="M937" s="55"/>
      <c r="N937" s="55"/>
    </row>
    <row r="938" spans="13:14" x14ac:dyDescent="0.25">
      <c r="M938" s="55"/>
      <c r="N938" s="55"/>
    </row>
    <row r="939" spans="13:14" x14ac:dyDescent="0.25">
      <c r="M939" s="55"/>
      <c r="N939" s="55"/>
    </row>
    <row r="940" spans="13:14" x14ac:dyDescent="0.25">
      <c r="M940" s="55"/>
      <c r="N940" s="55"/>
    </row>
    <row r="941" spans="13:14" x14ac:dyDescent="0.25">
      <c r="M941" s="55"/>
      <c r="N941" s="55"/>
    </row>
    <row r="942" spans="13:14" x14ac:dyDescent="0.25">
      <c r="M942" s="55"/>
      <c r="N942" s="55"/>
    </row>
    <row r="943" spans="13:14" x14ac:dyDescent="0.25">
      <c r="M943" s="55"/>
      <c r="N943" s="55"/>
    </row>
    <row r="944" spans="13:14" x14ac:dyDescent="0.25">
      <c r="M944" s="55"/>
      <c r="N944" s="55"/>
    </row>
    <row r="945" spans="13:14" x14ac:dyDescent="0.25">
      <c r="M945" s="55"/>
      <c r="N945" s="55"/>
    </row>
    <row r="946" spans="13:14" x14ac:dyDescent="0.25">
      <c r="M946" s="55"/>
      <c r="N946" s="55"/>
    </row>
    <row r="947" spans="13:14" x14ac:dyDescent="0.25">
      <c r="M947" s="55"/>
      <c r="N947" s="55"/>
    </row>
    <row r="948" spans="13:14" x14ac:dyDescent="0.25">
      <c r="M948" s="55"/>
      <c r="N948" s="55"/>
    </row>
    <row r="949" spans="13:14" x14ac:dyDescent="0.25">
      <c r="M949" s="55"/>
      <c r="N949" s="55"/>
    </row>
    <row r="950" spans="13:14" x14ac:dyDescent="0.25">
      <c r="M950" s="55"/>
      <c r="N950" s="55"/>
    </row>
    <row r="951" spans="13:14" x14ac:dyDescent="0.25">
      <c r="M951" s="55"/>
      <c r="N951" s="55"/>
    </row>
    <row r="952" spans="13:14" x14ac:dyDescent="0.25">
      <c r="M952" s="55"/>
      <c r="N952" s="55"/>
    </row>
    <row r="953" spans="13:14" x14ac:dyDescent="0.25">
      <c r="M953" s="55"/>
      <c r="N953" s="55"/>
    </row>
    <row r="954" spans="13:14" x14ac:dyDescent="0.25">
      <c r="M954" s="55"/>
      <c r="N954" s="55"/>
    </row>
    <row r="955" spans="13:14" x14ac:dyDescent="0.25">
      <c r="M955" s="55"/>
      <c r="N955" s="55"/>
    </row>
    <row r="956" spans="13:14" x14ac:dyDescent="0.25">
      <c r="M956" s="55"/>
      <c r="N956" s="55"/>
    </row>
    <row r="957" spans="13:14" x14ac:dyDescent="0.25">
      <c r="M957" s="55"/>
      <c r="N957" s="55"/>
    </row>
    <row r="958" spans="13:14" x14ac:dyDescent="0.25">
      <c r="M958" s="55"/>
      <c r="N958" s="55"/>
    </row>
    <row r="959" spans="13:14" x14ac:dyDescent="0.25">
      <c r="M959" s="55"/>
      <c r="N959" s="55"/>
    </row>
    <row r="960" spans="13:14" x14ac:dyDescent="0.25">
      <c r="M960" s="55"/>
      <c r="N960" s="55"/>
    </row>
    <row r="961" spans="13:14" x14ac:dyDescent="0.25">
      <c r="M961" s="55"/>
      <c r="N961" s="55"/>
    </row>
    <row r="962" spans="13:14" x14ac:dyDescent="0.25">
      <c r="M962" s="55"/>
      <c r="N962" s="55"/>
    </row>
    <row r="963" spans="13:14" x14ac:dyDescent="0.25">
      <c r="M963" s="55"/>
      <c r="N963" s="55"/>
    </row>
    <row r="964" spans="13:14" x14ac:dyDescent="0.25">
      <c r="M964" s="55"/>
      <c r="N964" s="55"/>
    </row>
    <row r="965" spans="13:14" x14ac:dyDescent="0.25">
      <c r="M965" s="55"/>
      <c r="N965" s="55"/>
    </row>
    <row r="966" spans="13:14" x14ac:dyDescent="0.25">
      <c r="M966" s="55"/>
      <c r="N966" s="55"/>
    </row>
    <row r="967" spans="13:14" x14ac:dyDescent="0.25">
      <c r="M967" s="55"/>
      <c r="N967" s="55"/>
    </row>
    <row r="968" spans="13:14" x14ac:dyDescent="0.25">
      <c r="M968" s="55"/>
      <c r="N968" s="55"/>
    </row>
    <row r="969" spans="13:14" x14ac:dyDescent="0.25">
      <c r="M969" s="55"/>
      <c r="N969" s="55"/>
    </row>
    <row r="970" spans="13:14" x14ac:dyDescent="0.25">
      <c r="M970" s="55"/>
      <c r="N970" s="55"/>
    </row>
    <row r="971" spans="13:14" x14ac:dyDescent="0.25">
      <c r="M971" s="55"/>
      <c r="N971" s="55"/>
    </row>
    <row r="972" spans="13:14" x14ac:dyDescent="0.25">
      <c r="M972" s="55"/>
      <c r="N972" s="55"/>
    </row>
    <row r="973" spans="13:14" x14ac:dyDescent="0.25">
      <c r="M973" s="55"/>
      <c r="N973" s="55"/>
    </row>
    <row r="974" spans="13:14" x14ac:dyDescent="0.25">
      <c r="M974" s="55"/>
      <c r="N974" s="55"/>
    </row>
    <row r="975" spans="13:14" x14ac:dyDescent="0.25">
      <c r="M975" s="55"/>
      <c r="N975" s="55"/>
    </row>
    <row r="976" spans="13:14" x14ac:dyDescent="0.25">
      <c r="M976" s="55"/>
      <c r="N976" s="55"/>
    </row>
    <row r="977" spans="13:14" x14ac:dyDescent="0.25">
      <c r="M977" s="55"/>
      <c r="N977" s="55"/>
    </row>
    <row r="978" spans="13:14" x14ac:dyDescent="0.25">
      <c r="M978" s="55"/>
      <c r="N978" s="55"/>
    </row>
    <row r="979" spans="13:14" x14ac:dyDescent="0.25">
      <c r="M979" s="55"/>
      <c r="N979" s="55"/>
    </row>
    <row r="980" spans="13:14" x14ac:dyDescent="0.25">
      <c r="M980" s="55"/>
      <c r="N980" s="55"/>
    </row>
    <row r="981" spans="13:14" x14ac:dyDescent="0.25">
      <c r="M981" s="55"/>
      <c r="N981" s="55"/>
    </row>
    <row r="982" spans="13:14" x14ac:dyDescent="0.25">
      <c r="M982" s="55"/>
      <c r="N982" s="55"/>
    </row>
    <row r="983" spans="13:14" x14ac:dyDescent="0.25">
      <c r="M983" s="55"/>
      <c r="N983" s="55"/>
    </row>
    <row r="984" spans="13:14" x14ac:dyDescent="0.25">
      <c r="M984" s="55"/>
      <c r="N984" s="55"/>
    </row>
    <row r="985" spans="13:14" x14ac:dyDescent="0.25">
      <c r="M985" s="55"/>
      <c r="N985" s="55"/>
    </row>
    <row r="986" spans="13:14" x14ac:dyDescent="0.25">
      <c r="M986" s="55"/>
      <c r="N986" s="55"/>
    </row>
    <row r="987" spans="13:14" x14ac:dyDescent="0.25">
      <c r="M987" s="55"/>
      <c r="N987" s="55"/>
    </row>
    <row r="988" spans="13:14" x14ac:dyDescent="0.25">
      <c r="M988" s="55"/>
      <c r="N988" s="55"/>
    </row>
    <row r="989" spans="13:14" x14ac:dyDescent="0.25">
      <c r="M989" s="55"/>
      <c r="N989" s="55"/>
    </row>
    <row r="990" spans="13:14" x14ac:dyDescent="0.25">
      <c r="M990" s="55"/>
      <c r="N990" s="55"/>
    </row>
    <row r="991" spans="13:14" x14ac:dyDescent="0.25">
      <c r="M991" s="55"/>
      <c r="N991" s="55"/>
    </row>
    <row r="992" spans="13:14" x14ac:dyDescent="0.25">
      <c r="M992" s="55"/>
      <c r="N992" s="55"/>
    </row>
    <row r="993" spans="13:14" x14ac:dyDescent="0.25">
      <c r="M993" s="55"/>
      <c r="N993" s="55"/>
    </row>
    <row r="994" spans="13:14" x14ac:dyDescent="0.25">
      <c r="M994" s="55"/>
      <c r="N994" s="55"/>
    </row>
    <row r="995" spans="13:14" x14ac:dyDescent="0.25">
      <c r="M995" s="55"/>
      <c r="N995" s="55"/>
    </row>
    <row r="996" spans="13:14" x14ac:dyDescent="0.25">
      <c r="M996" s="55"/>
      <c r="N996" s="55"/>
    </row>
    <row r="997" spans="13:14" x14ac:dyDescent="0.25">
      <c r="M997" s="55"/>
      <c r="N997" s="55"/>
    </row>
    <row r="998" spans="13:14" x14ac:dyDescent="0.25">
      <c r="M998" s="55"/>
      <c r="N998" s="55"/>
    </row>
    <row r="999" spans="13:14" x14ac:dyDescent="0.25">
      <c r="M999" s="55"/>
      <c r="N999" s="55"/>
    </row>
    <row r="1000" spans="13:14" x14ac:dyDescent="0.25">
      <c r="M1000" s="55"/>
      <c r="N1000" s="55"/>
    </row>
    <row r="1001" spans="13:14" x14ac:dyDescent="0.25">
      <c r="M1001" s="55"/>
      <c r="N1001" s="55"/>
    </row>
    <row r="1002" spans="13:14" x14ac:dyDescent="0.25">
      <c r="M1002" s="55"/>
      <c r="N1002" s="55"/>
    </row>
    <row r="1003" spans="13:14" x14ac:dyDescent="0.25">
      <c r="M1003" s="55"/>
      <c r="N1003" s="55"/>
    </row>
    <row r="1004" spans="13:14" x14ac:dyDescent="0.25">
      <c r="M1004" s="55"/>
      <c r="N1004" s="55"/>
    </row>
    <row r="1005" spans="13:14" x14ac:dyDescent="0.25">
      <c r="M1005" s="55"/>
      <c r="N1005" s="55"/>
    </row>
    <row r="1006" spans="13:14" x14ac:dyDescent="0.25">
      <c r="M1006" s="55"/>
      <c r="N1006" s="55"/>
    </row>
    <row r="1007" spans="13:14" x14ac:dyDescent="0.25">
      <c r="M1007" s="55"/>
      <c r="N1007" s="55"/>
    </row>
    <row r="1008" spans="13:14" x14ac:dyDescent="0.25">
      <c r="M1008" s="55"/>
      <c r="N1008" s="55"/>
    </row>
    <row r="1009" spans="13:14" x14ac:dyDescent="0.25">
      <c r="M1009" s="55"/>
      <c r="N1009" s="55"/>
    </row>
    <row r="1010" spans="13:14" x14ac:dyDescent="0.25">
      <c r="M1010" s="55"/>
      <c r="N1010" s="55"/>
    </row>
    <row r="1011" spans="13:14" x14ac:dyDescent="0.25">
      <c r="M1011" s="55"/>
      <c r="N1011" s="55"/>
    </row>
    <row r="1012" spans="13:14" x14ac:dyDescent="0.25">
      <c r="M1012" s="55"/>
      <c r="N1012" s="55"/>
    </row>
    <row r="1013" spans="13:14" x14ac:dyDescent="0.25">
      <c r="M1013" s="55"/>
      <c r="N1013" s="55"/>
    </row>
    <row r="1014" spans="13:14" x14ac:dyDescent="0.25">
      <c r="M1014" s="55"/>
      <c r="N1014" s="55"/>
    </row>
    <row r="1015" spans="13:14" x14ac:dyDescent="0.25">
      <c r="M1015" s="55"/>
      <c r="N1015" s="55"/>
    </row>
    <row r="1016" spans="13:14" x14ac:dyDescent="0.25">
      <c r="M1016" s="55"/>
      <c r="N1016" s="55"/>
    </row>
    <row r="1017" spans="13:14" x14ac:dyDescent="0.25">
      <c r="M1017" s="55"/>
      <c r="N1017" s="55"/>
    </row>
    <row r="1018" spans="13:14" x14ac:dyDescent="0.25">
      <c r="M1018" s="55"/>
      <c r="N1018" s="55"/>
    </row>
    <row r="1019" spans="13:14" x14ac:dyDescent="0.25">
      <c r="M1019" s="55"/>
      <c r="N1019" s="55"/>
    </row>
    <row r="1020" spans="13:14" x14ac:dyDescent="0.25">
      <c r="M1020" s="55"/>
      <c r="N1020" s="55"/>
    </row>
    <row r="1021" spans="13:14" x14ac:dyDescent="0.25">
      <c r="M1021" s="55"/>
      <c r="N1021" s="55"/>
    </row>
    <row r="1022" spans="13:14" x14ac:dyDescent="0.25">
      <c r="M1022" s="55"/>
      <c r="N1022" s="55"/>
    </row>
    <row r="1023" spans="13:14" x14ac:dyDescent="0.25">
      <c r="M1023" s="55"/>
      <c r="N1023" s="55"/>
    </row>
    <row r="1024" spans="13:14" x14ac:dyDescent="0.25">
      <c r="M1024" s="55"/>
      <c r="N1024" s="55"/>
    </row>
    <row r="1025" spans="13:14" x14ac:dyDescent="0.25">
      <c r="M1025" s="55"/>
      <c r="N1025" s="55"/>
    </row>
    <row r="1026" spans="13:14" x14ac:dyDescent="0.25">
      <c r="M1026" s="55"/>
      <c r="N1026" s="55"/>
    </row>
    <row r="1027" spans="13:14" x14ac:dyDescent="0.25">
      <c r="M1027" s="55"/>
      <c r="N1027" s="55"/>
    </row>
    <row r="1028" spans="13:14" x14ac:dyDescent="0.25">
      <c r="M1028" s="55"/>
      <c r="N1028" s="55"/>
    </row>
    <row r="1029" spans="13:14" x14ac:dyDescent="0.25">
      <c r="M1029" s="55"/>
      <c r="N1029" s="55"/>
    </row>
    <row r="1030" spans="13:14" x14ac:dyDescent="0.25">
      <c r="M1030" s="55"/>
      <c r="N1030" s="55"/>
    </row>
    <row r="1031" spans="13:14" x14ac:dyDescent="0.25">
      <c r="M1031" s="55"/>
      <c r="N1031" s="55"/>
    </row>
    <row r="1032" spans="13:14" x14ac:dyDescent="0.25">
      <c r="M1032" s="55"/>
      <c r="N1032" s="55"/>
    </row>
    <row r="1033" spans="13:14" x14ac:dyDescent="0.25">
      <c r="M1033" s="55"/>
      <c r="N1033" s="55"/>
    </row>
    <row r="1034" spans="13:14" x14ac:dyDescent="0.25">
      <c r="M1034" s="55"/>
      <c r="N1034" s="55"/>
    </row>
    <row r="1035" spans="13:14" x14ac:dyDescent="0.25">
      <c r="M1035" s="55"/>
      <c r="N1035" s="55"/>
    </row>
    <row r="1036" spans="13:14" x14ac:dyDescent="0.25">
      <c r="M1036" s="55"/>
      <c r="N1036" s="55"/>
    </row>
    <row r="1037" spans="13:14" x14ac:dyDescent="0.25">
      <c r="M1037" s="55"/>
      <c r="N1037" s="55"/>
    </row>
    <row r="1038" spans="13:14" x14ac:dyDescent="0.25">
      <c r="M1038" s="55"/>
      <c r="N1038" s="55"/>
    </row>
    <row r="1039" spans="13:14" x14ac:dyDescent="0.25">
      <c r="M1039" s="55"/>
      <c r="N1039" s="55"/>
    </row>
    <row r="1040" spans="13:14" x14ac:dyDescent="0.25">
      <c r="M1040" s="55"/>
      <c r="N1040" s="55"/>
    </row>
    <row r="1041" spans="13:14" x14ac:dyDescent="0.25">
      <c r="M1041" s="55"/>
      <c r="N1041" s="55"/>
    </row>
    <row r="1042" spans="13:14" x14ac:dyDescent="0.25">
      <c r="M1042" s="55"/>
      <c r="N1042" s="55"/>
    </row>
    <row r="1043" spans="13:14" x14ac:dyDescent="0.25">
      <c r="M1043" s="55"/>
      <c r="N1043" s="55"/>
    </row>
    <row r="1044" spans="13:14" x14ac:dyDescent="0.25">
      <c r="M1044" s="55"/>
      <c r="N1044" s="55"/>
    </row>
    <row r="1045" spans="13:14" x14ac:dyDescent="0.25">
      <c r="M1045" s="55"/>
      <c r="N1045" s="55"/>
    </row>
    <row r="1046" spans="13:14" x14ac:dyDescent="0.25">
      <c r="M1046" s="55"/>
      <c r="N1046" s="55"/>
    </row>
    <row r="1047" spans="13:14" x14ac:dyDescent="0.25">
      <c r="M1047" s="55"/>
      <c r="N1047" s="55"/>
    </row>
    <row r="1048" spans="13:14" x14ac:dyDescent="0.25">
      <c r="M1048" s="55"/>
      <c r="N1048" s="55"/>
    </row>
    <row r="1049" spans="13:14" x14ac:dyDescent="0.25">
      <c r="M1049" s="55"/>
      <c r="N1049" s="55"/>
    </row>
    <row r="1050" spans="13:14" x14ac:dyDescent="0.25">
      <c r="M1050" s="55"/>
      <c r="N1050" s="55"/>
    </row>
    <row r="1051" spans="13:14" x14ac:dyDescent="0.25">
      <c r="M1051" s="55"/>
      <c r="N1051" s="55"/>
    </row>
    <row r="1052" spans="13:14" x14ac:dyDescent="0.25">
      <c r="M1052" s="55"/>
      <c r="N1052" s="55"/>
    </row>
    <row r="1053" spans="13:14" x14ac:dyDescent="0.25">
      <c r="M1053" s="55"/>
      <c r="N1053" s="55"/>
    </row>
    <row r="1054" spans="13:14" x14ac:dyDescent="0.25">
      <c r="M1054" s="55"/>
      <c r="N1054" s="55"/>
    </row>
    <row r="1055" spans="13:14" x14ac:dyDescent="0.25">
      <c r="M1055" s="55"/>
      <c r="N1055" s="55"/>
    </row>
    <row r="1056" spans="13:14" x14ac:dyDescent="0.25">
      <c r="M1056" s="55"/>
      <c r="N1056" s="55"/>
    </row>
    <row r="1057" spans="13:14" x14ac:dyDescent="0.25">
      <c r="M1057" s="55"/>
      <c r="N1057" s="55"/>
    </row>
    <row r="1058" spans="13:14" x14ac:dyDescent="0.25">
      <c r="M1058" s="55"/>
      <c r="N1058" s="55"/>
    </row>
    <row r="1059" spans="13:14" x14ac:dyDescent="0.25">
      <c r="M1059" s="55"/>
      <c r="N1059" s="55"/>
    </row>
    <row r="1060" spans="13:14" x14ac:dyDescent="0.25">
      <c r="M1060" s="55"/>
      <c r="N1060" s="55"/>
    </row>
    <row r="1061" spans="13:14" x14ac:dyDescent="0.25">
      <c r="M1061" s="55"/>
      <c r="N1061" s="55"/>
    </row>
    <row r="1062" spans="13:14" x14ac:dyDescent="0.25">
      <c r="M1062" s="55"/>
      <c r="N1062" s="55"/>
    </row>
    <row r="1063" spans="13:14" x14ac:dyDescent="0.25">
      <c r="M1063" s="55"/>
      <c r="N1063" s="55"/>
    </row>
    <row r="1064" spans="13:14" x14ac:dyDescent="0.25">
      <c r="M1064" s="55"/>
      <c r="N1064" s="55"/>
    </row>
    <row r="1065" spans="13:14" x14ac:dyDescent="0.25">
      <c r="M1065" s="55"/>
      <c r="N1065" s="55"/>
    </row>
    <row r="1066" spans="13:14" x14ac:dyDescent="0.25">
      <c r="M1066" s="55"/>
      <c r="N1066" s="55"/>
    </row>
    <row r="1067" spans="13:14" x14ac:dyDescent="0.25">
      <c r="M1067" s="55"/>
      <c r="N1067" s="55"/>
    </row>
    <row r="1068" spans="13:14" x14ac:dyDescent="0.25">
      <c r="M1068" s="55"/>
      <c r="N1068" s="55"/>
    </row>
    <row r="1069" spans="13:14" x14ac:dyDescent="0.25">
      <c r="M1069" s="55"/>
      <c r="N1069" s="55"/>
    </row>
    <row r="1070" spans="13:14" x14ac:dyDescent="0.25">
      <c r="M1070" s="55"/>
      <c r="N1070" s="55"/>
    </row>
    <row r="1071" spans="13:14" x14ac:dyDescent="0.25">
      <c r="M1071" s="55"/>
      <c r="N1071" s="55"/>
    </row>
    <row r="1072" spans="13:14" x14ac:dyDescent="0.25">
      <c r="M1072" s="55"/>
      <c r="N1072" s="55"/>
    </row>
    <row r="1073" spans="13:14" x14ac:dyDescent="0.25">
      <c r="M1073" s="55"/>
      <c r="N1073" s="55"/>
    </row>
    <row r="1074" spans="13:14" x14ac:dyDescent="0.25">
      <c r="M1074" s="55"/>
      <c r="N1074" s="55"/>
    </row>
    <row r="1075" spans="13:14" x14ac:dyDescent="0.25">
      <c r="M1075" s="55"/>
      <c r="N1075" s="55"/>
    </row>
    <row r="1076" spans="13:14" x14ac:dyDescent="0.25">
      <c r="M1076" s="55"/>
      <c r="N1076" s="55"/>
    </row>
    <row r="1077" spans="13:14" x14ac:dyDescent="0.25">
      <c r="M1077" s="55"/>
      <c r="N1077" s="55"/>
    </row>
    <row r="1078" spans="13:14" x14ac:dyDescent="0.25">
      <c r="M1078" s="55"/>
      <c r="N1078" s="55"/>
    </row>
    <row r="1079" spans="13:14" x14ac:dyDescent="0.25">
      <c r="M1079" s="55"/>
      <c r="N1079" s="55"/>
    </row>
    <row r="1080" spans="13:14" x14ac:dyDescent="0.25">
      <c r="M1080" s="55"/>
      <c r="N1080" s="55"/>
    </row>
    <row r="1081" spans="13:14" x14ac:dyDescent="0.25">
      <c r="M1081" s="55"/>
      <c r="N1081" s="55"/>
    </row>
    <row r="1082" spans="13:14" x14ac:dyDescent="0.25">
      <c r="M1082" s="55"/>
      <c r="N1082" s="55"/>
    </row>
    <row r="1083" spans="13:14" x14ac:dyDescent="0.25">
      <c r="M1083" s="55"/>
      <c r="N1083" s="55"/>
    </row>
    <row r="1084" spans="13:14" x14ac:dyDescent="0.25">
      <c r="M1084" s="55"/>
      <c r="N1084" s="55"/>
    </row>
    <row r="1085" spans="13:14" x14ac:dyDescent="0.25">
      <c r="M1085" s="55"/>
      <c r="N1085" s="55"/>
    </row>
    <row r="1086" spans="13:14" x14ac:dyDescent="0.25">
      <c r="M1086" s="55"/>
      <c r="N1086" s="55"/>
    </row>
    <row r="1087" spans="13:14" x14ac:dyDescent="0.25">
      <c r="M1087" s="55"/>
      <c r="N1087" s="55"/>
    </row>
    <row r="1088" spans="13:14" x14ac:dyDescent="0.25">
      <c r="M1088" s="55"/>
      <c r="N1088" s="55"/>
    </row>
    <row r="1089" spans="13:14" x14ac:dyDescent="0.25">
      <c r="M1089" s="55"/>
      <c r="N1089" s="55"/>
    </row>
    <row r="1090" spans="13:14" x14ac:dyDescent="0.25">
      <c r="M1090" s="55"/>
      <c r="N1090" s="55"/>
    </row>
    <row r="1091" spans="13:14" x14ac:dyDescent="0.25">
      <c r="M1091" s="55"/>
      <c r="N1091" s="55"/>
    </row>
    <row r="1092" spans="13:14" x14ac:dyDescent="0.25">
      <c r="M1092" s="55"/>
      <c r="N1092" s="55"/>
    </row>
    <row r="1093" spans="13:14" x14ac:dyDescent="0.25">
      <c r="M1093" s="55"/>
      <c r="N1093" s="55"/>
    </row>
    <row r="1094" spans="13:14" x14ac:dyDescent="0.25">
      <c r="M1094" s="55"/>
      <c r="N1094" s="55"/>
    </row>
    <row r="1095" spans="13:14" x14ac:dyDescent="0.25">
      <c r="M1095" s="55"/>
      <c r="N1095" s="55"/>
    </row>
    <row r="1096" spans="13:14" x14ac:dyDescent="0.25">
      <c r="M1096" s="55"/>
      <c r="N1096" s="55"/>
    </row>
    <row r="1097" spans="13:14" x14ac:dyDescent="0.25">
      <c r="M1097" s="55"/>
      <c r="N1097" s="55"/>
    </row>
    <row r="1098" spans="13:14" x14ac:dyDescent="0.25">
      <c r="M1098" s="55"/>
      <c r="N1098" s="55"/>
    </row>
    <row r="1099" spans="13:14" x14ac:dyDescent="0.25">
      <c r="M1099" s="55"/>
      <c r="N1099" s="55"/>
    </row>
    <row r="1100" spans="13:14" x14ac:dyDescent="0.25">
      <c r="M1100" s="55"/>
      <c r="N1100" s="55"/>
    </row>
    <row r="1101" spans="13:14" x14ac:dyDescent="0.25">
      <c r="M1101" s="55"/>
      <c r="N1101" s="55"/>
    </row>
    <row r="1102" spans="13:14" x14ac:dyDescent="0.25">
      <c r="M1102" s="55"/>
      <c r="N1102" s="55"/>
    </row>
    <row r="1103" spans="13:14" x14ac:dyDescent="0.25">
      <c r="M1103" s="55"/>
      <c r="N1103" s="55"/>
    </row>
    <row r="1104" spans="13:14" x14ac:dyDescent="0.25">
      <c r="M1104" s="55"/>
      <c r="N1104" s="55"/>
    </row>
    <row r="1105" spans="13:14" x14ac:dyDescent="0.25">
      <c r="M1105" s="55"/>
      <c r="N1105" s="55"/>
    </row>
    <row r="1106" spans="13:14" x14ac:dyDescent="0.25">
      <c r="M1106" s="55"/>
      <c r="N1106" s="55"/>
    </row>
    <row r="1107" spans="13:14" x14ac:dyDescent="0.25">
      <c r="M1107" s="55"/>
      <c r="N1107" s="55"/>
    </row>
    <row r="1108" spans="13:14" x14ac:dyDescent="0.25">
      <c r="M1108" s="55"/>
      <c r="N1108" s="55"/>
    </row>
    <row r="1109" spans="13:14" x14ac:dyDescent="0.25">
      <c r="M1109" s="55"/>
      <c r="N1109" s="55"/>
    </row>
    <row r="1110" spans="13:14" x14ac:dyDescent="0.25">
      <c r="M1110" s="55"/>
      <c r="N1110" s="55"/>
    </row>
    <row r="1111" spans="13:14" x14ac:dyDescent="0.25">
      <c r="M1111" s="55"/>
      <c r="N1111" s="55"/>
    </row>
    <row r="1112" spans="13:14" x14ac:dyDescent="0.25">
      <c r="M1112" s="55"/>
      <c r="N1112" s="55"/>
    </row>
    <row r="1113" spans="13:14" x14ac:dyDescent="0.25">
      <c r="M1113" s="55"/>
      <c r="N1113" s="55"/>
    </row>
    <row r="1114" spans="13:14" x14ac:dyDescent="0.25">
      <c r="M1114" s="55"/>
      <c r="N1114" s="55"/>
    </row>
    <row r="1115" spans="13:14" x14ac:dyDescent="0.25">
      <c r="M1115" s="55"/>
      <c r="N1115" s="55"/>
    </row>
    <row r="1116" spans="13:14" x14ac:dyDescent="0.25">
      <c r="M1116" s="55"/>
      <c r="N1116" s="55"/>
    </row>
    <row r="1117" spans="13:14" x14ac:dyDescent="0.25">
      <c r="M1117" s="55"/>
      <c r="N1117" s="55"/>
    </row>
    <row r="1118" spans="13:14" x14ac:dyDescent="0.25">
      <c r="M1118" s="55"/>
      <c r="N1118" s="55"/>
    </row>
    <row r="1119" spans="13:14" x14ac:dyDescent="0.25">
      <c r="M1119" s="55"/>
      <c r="N1119" s="55"/>
    </row>
    <row r="1120" spans="13:14" x14ac:dyDescent="0.25">
      <c r="M1120" s="55"/>
      <c r="N1120" s="55"/>
    </row>
    <row r="1121" spans="13:14" x14ac:dyDescent="0.25">
      <c r="M1121" s="55"/>
      <c r="N1121" s="55"/>
    </row>
    <row r="1122" spans="13:14" x14ac:dyDescent="0.25">
      <c r="M1122" s="55"/>
      <c r="N1122" s="55"/>
    </row>
    <row r="1123" spans="13:14" x14ac:dyDescent="0.25">
      <c r="M1123" s="55"/>
      <c r="N1123" s="55"/>
    </row>
    <row r="1124" spans="13:14" x14ac:dyDescent="0.25">
      <c r="M1124" s="55"/>
      <c r="N1124" s="55"/>
    </row>
    <row r="1125" spans="13:14" x14ac:dyDescent="0.25">
      <c r="M1125" s="55"/>
      <c r="N1125" s="55"/>
    </row>
    <row r="1126" spans="13:14" x14ac:dyDescent="0.25">
      <c r="M1126" s="55"/>
      <c r="N1126" s="55"/>
    </row>
    <row r="1127" spans="13:14" x14ac:dyDescent="0.25">
      <c r="M1127" s="55"/>
      <c r="N1127" s="55"/>
    </row>
    <row r="1128" spans="13:14" x14ac:dyDescent="0.25">
      <c r="M1128" s="55"/>
      <c r="N1128" s="55"/>
    </row>
    <row r="1129" spans="13:14" x14ac:dyDescent="0.25">
      <c r="M1129" s="55"/>
      <c r="N1129" s="55"/>
    </row>
    <row r="1130" spans="13:14" x14ac:dyDescent="0.25">
      <c r="M1130" s="55"/>
      <c r="N1130" s="55"/>
    </row>
    <row r="1131" spans="13:14" x14ac:dyDescent="0.25">
      <c r="M1131" s="55"/>
      <c r="N1131" s="55"/>
    </row>
    <row r="1132" spans="13:14" x14ac:dyDescent="0.25">
      <c r="M1132" s="55"/>
      <c r="N1132" s="55"/>
    </row>
    <row r="1133" spans="13:14" x14ac:dyDescent="0.25">
      <c r="M1133" s="55"/>
      <c r="N1133" s="55"/>
    </row>
    <row r="1134" spans="13:14" x14ac:dyDescent="0.25">
      <c r="M1134" s="55"/>
      <c r="N1134" s="55"/>
    </row>
    <row r="1135" spans="13:14" x14ac:dyDescent="0.25">
      <c r="M1135" s="55"/>
      <c r="N1135" s="55"/>
    </row>
    <row r="1136" spans="13:14" x14ac:dyDescent="0.25">
      <c r="M1136" s="55"/>
      <c r="N1136" s="55"/>
    </row>
    <row r="1137" spans="13:14" x14ac:dyDescent="0.25">
      <c r="M1137" s="55"/>
      <c r="N1137" s="55"/>
    </row>
    <row r="1138" spans="13:14" x14ac:dyDescent="0.25">
      <c r="M1138" s="55"/>
      <c r="N1138" s="55"/>
    </row>
    <row r="1139" spans="13:14" x14ac:dyDescent="0.25">
      <c r="M1139" s="55"/>
      <c r="N1139" s="55"/>
    </row>
    <row r="1140" spans="13:14" x14ac:dyDescent="0.25">
      <c r="M1140" s="55"/>
      <c r="N1140" s="55"/>
    </row>
    <row r="1141" spans="13:14" x14ac:dyDescent="0.25">
      <c r="M1141" s="55"/>
      <c r="N1141" s="55"/>
    </row>
    <row r="1142" spans="13:14" x14ac:dyDescent="0.25">
      <c r="M1142" s="55"/>
      <c r="N1142" s="55"/>
    </row>
    <row r="1143" spans="13:14" x14ac:dyDescent="0.25">
      <c r="M1143" s="55"/>
      <c r="N1143" s="55"/>
    </row>
    <row r="1144" spans="13:14" x14ac:dyDescent="0.25">
      <c r="M1144" s="55"/>
      <c r="N1144" s="55"/>
    </row>
    <row r="1145" spans="13:14" x14ac:dyDescent="0.25">
      <c r="M1145" s="55"/>
      <c r="N1145" s="55"/>
    </row>
    <row r="1146" spans="13:14" x14ac:dyDescent="0.25">
      <c r="M1146" s="55"/>
      <c r="N1146" s="55"/>
    </row>
    <row r="1147" spans="13:14" x14ac:dyDescent="0.25">
      <c r="M1147" s="55"/>
      <c r="N1147" s="55"/>
    </row>
    <row r="1148" spans="13:14" x14ac:dyDescent="0.25">
      <c r="M1148" s="55"/>
      <c r="N1148" s="55"/>
    </row>
    <row r="1149" spans="13:14" x14ac:dyDescent="0.25">
      <c r="M1149" s="55"/>
      <c r="N1149" s="55"/>
    </row>
    <row r="1150" spans="13:14" x14ac:dyDescent="0.25">
      <c r="M1150" s="55"/>
      <c r="N1150" s="55"/>
    </row>
    <row r="1151" spans="13:14" x14ac:dyDescent="0.25">
      <c r="M1151" s="55"/>
      <c r="N1151" s="55"/>
    </row>
    <row r="1152" spans="13:14" x14ac:dyDescent="0.25">
      <c r="M1152" s="55"/>
      <c r="N1152" s="55"/>
    </row>
    <row r="1153" spans="13:14" x14ac:dyDescent="0.25">
      <c r="M1153" s="55"/>
      <c r="N1153" s="55"/>
    </row>
    <row r="1154" spans="13:14" x14ac:dyDescent="0.25">
      <c r="M1154" s="55"/>
      <c r="N1154" s="55"/>
    </row>
    <row r="1155" spans="13:14" x14ac:dyDescent="0.25">
      <c r="M1155" s="55"/>
      <c r="N1155" s="55"/>
    </row>
    <row r="1156" spans="13:14" x14ac:dyDescent="0.25">
      <c r="M1156" s="55"/>
      <c r="N1156" s="55"/>
    </row>
    <row r="1157" spans="13:14" x14ac:dyDescent="0.25">
      <c r="M1157" s="55"/>
      <c r="N1157" s="55"/>
    </row>
    <row r="1158" spans="13:14" x14ac:dyDescent="0.25">
      <c r="M1158" s="55"/>
      <c r="N1158" s="55"/>
    </row>
    <row r="1159" spans="13:14" x14ac:dyDescent="0.25">
      <c r="M1159" s="55"/>
      <c r="N1159" s="55"/>
    </row>
    <row r="1160" spans="13:14" x14ac:dyDescent="0.25">
      <c r="M1160" s="55"/>
      <c r="N1160" s="55"/>
    </row>
    <row r="1161" spans="13:14" x14ac:dyDescent="0.25">
      <c r="M1161" s="55"/>
      <c r="N1161" s="55"/>
    </row>
    <row r="1162" spans="13:14" x14ac:dyDescent="0.25">
      <c r="M1162" s="55"/>
      <c r="N1162" s="55"/>
    </row>
    <row r="1163" spans="13:14" x14ac:dyDescent="0.25">
      <c r="M1163" s="55"/>
      <c r="N1163" s="55"/>
    </row>
    <row r="1164" spans="13:14" x14ac:dyDescent="0.25">
      <c r="M1164" s="55"/>
      <c r="N1164" s="55"/>
    </row>
    <row r="1165" spans="13:14" x14ac:dyDescent="0.25">
      <c r="M1165" s="55"/>
      <c r="N1165" s="55"/>
    </row>
    <row r="1166" spans="13:14" x14ac:dyDescent="0.25">
      <c r="M1166" s="55"/>
      <c r="N1166" s="55"/>
    </row>
    <row r="1167" spans="13:14" x14ac:dyDescent="0.25">
      <c r="M1167" s="55"/>
      <c r="N1167" s="55"/>
    </row>
    <row r="1168" spans="13:14" x14ac:dyDescent="0.25">
      <c r="M1168" s="55"/>
      <c r="N1168" s="55"/>
    </row>
    <row r="1169" spans="13:14" x14ac:dyDescent="0.25">
      <c r="M1169" s="55"/>
      <c r="N1169" s="55"/>
    </row>
    <row r="1170" spans="13:14" x14ac:dyDescent="0.25">
      <c r="M1170" s="55"/>
      <c r="N1170" s="55"/>
    </row>
    <row r="1171" spans="13:14" x14ac:dyDescent="0.25">
      <c r="M1171" s="55"/>
      <c r="N1171" s="55"/>
    </row>
    <row r="1172" spans="13:14" x14ac:dyDescent="0.25">
      <c r="M1172" s="55"/>
      <c r="N1172" s="55"/>
    </row>
    <row r="1173" spans="13:14" x14ac:dyDescent="0.25">
      <c r="M1173" s="55"/>
      <c r="N1173" s="55"/>
    </row>
    <row r="1174" spans="13:14" x14ac:dyDescent="0.25">
      <c r="M1174" s="55"/>
      <c r="N1174" s="55"/>
    </row>
    <row r="1175" spans="13:14" x14ac:dyDescent="0.25">
      <c r="M1175" s="55"/>
      <c r="N1175" s="55"/>
    </row>
    <row r="1176" spans="13:14" x14ac:dyDescent="0.25">
      <c r="M1176" s="55"/>
      <c r="N1176" s="55"/>
    </row>
    <row r="1177" spans="13:14" x14ac:dyDescent="0.25">
      <c r="M1177" s="55"/>
      <c r="N1177" s="55"/>
    </row>
    <row r="1178" spans="13:14" x14ac:dyDescent="0.25">
      <c r="M1178" s="55"/>
      <c r="N1178" s="55"/>
    </row>
    <row r="1179" spans="13:14" x14ac:dyDescent="0.25">
      <c r="M1179" s="55"/>
      <c r="N1179" s="55"/>
    </row>
    <row r="1180" spans="13:14" x14ac:dyDescent="0.25">
      <c r="M1180" s="55"/>
      <c r="N1180" s="55"/>
    </row>
    <row r="1181" spans="13:14" x14ac:dyDescent="0.25">
      <c r="M1181" s="55"/>
      <c r="N1181" s="55"/>
    </row>
    <row r="1182" spans="13:14" x14ac:dyDescent="0.25">
      <c r="M1182" s="55"/>
      <c r="N1182" s="55"/>
    </row>
    <row r="1183" spans="13:14" x14ac:dyDescent="0.25">
      <c r="M1183" s="55"/>
      <c r="N1183" s="55"/>
    </row>
    <row r="1184" spans="13:14" x14ac:dyDescent="0.25">
      <c r="M1184" s="55"/>
      <c r="N1184" s="55"/>
    </row>
    <row r="1185" spans="13:14" x14ac:dyDescent="0.25">
      <c r="M1185" s="55"/>
      <c r="N1185" s="55"/>
    </row>
    <row r="1186" spans="13:14" x14ac:dyDescent="0.25">
      <c r="M1186" s="55"/>
      <c r="N1186" s="55"/>
    </row>
    <row r="1187" spans="13:14" x14ac:dyDescent="0.25">
      <c r="M1187" s="55"/>
      <c r="N1187" s="55"/>
    </row>
    <row r="1188" spans="13:14" x14ac:dyDescent="0.25">
      <c r="M1188" s="55"/>
      <c r="N1188" s="55"/>
    </row>
    <row r="1189" spans="13:14" x14ac:dyDescent="0.25">
      <c r="M1189" s="55"/>
      <c r="N1189" s="55"/>
    </row>
    <row r="1190" spans="13:14" x14ac:dyDescent="0.25">
      <c r="M1190" s="55"/>
      <c r="N1190" s="55"/>
    </row>
    <row r="1191" spans="13:14" x14ac:dyDescent="0.25">
      <c r="M1191" s="55"/>
      <c r="N1191" s="55"/>
    </row>
    <row r="1192" spans="13:14" x14ac:dyDescent="0.25">
      <c r="M1192" s="55"/>
      <c r="N1192" s="55"/>
    </row>
    <row r="1193" spans="13:14" x14ac:dyDescent="0.25">
      <c r="M1193" s="55"/>
      <c r="N1193" s="55"/>
    </row>
    <row r="1194" spans="13:14" x14ac:dyDescent="0.25">
      <c r="M1194" s="55"/>
      <c r="N1194" s="55"/>
    </row>
    <row r="1195" spans="13:14" x14ac:dyDescent="0.25">
      <c r="M1195" s="55"/>
      <c r="N1195" s="55"/>
    </row>
    <row r="1196" spans="13:14" x14ac:dyDescent="0.25">
      <c r="M1196" s="55"/>
      <c r="N1196" s="55"/>
    </row>
    <row r="1197" spans="13:14" x14ac:dyDescent="0.25">
      <c r="M1197" s="55"/>
      <c r="N1197" s="55"/>
    </row>
    <row r="1198" spans="13:14" x14ac:dyDescent="0.25">
      <c r="M1198" s="55"/>
      <c r="N1198" s="55"/>
    </row>
    <row r="1199" spans="13:14" x14ac:dyDescent="0.25">
      <c r="M1199" s="55"/>
      <c r="N1199" s="55"/>
    </row>
    <row r="1200" spans="13:14" x14ac:dyDescent="0.25">
      <c r="M1200" s="55"/>
      <c r="N1200" s="55"/>
    </row>
    <row r="1201" spans="13:14" x14ac:dyDescent="0.25">
      <c r="M1201" s="55"/>
      <c r="N1201" s="55"/>
    </row>
    <row r="1202" spans="13:14" x14ac:dyDescent="0.25">
      <c r="M1202" s="55"/>
      <c r="N1202" s="55"/>
    </row>
    <row r="1203" spans="13:14" x14ac:dyDescent="0.25">
      <c r="M1203" s="55"/>
      <c r="N1203" s="55"/>
    </row>
    <row r="1204" spans="13:14" x14ac:dyDescent="0.25">
      <c r="M1204" s="55"/>
      <c r="N1204" s="55"/>
    </row>
    <row r="1205" spans="13:14" x14ac:dyDescent="0.25">
      <c r="M1205" s="55"/>
      <c r="N1205" s="55"/>
    </row>
    <row r="1206" spans="13:14" x14ac:dyDescent="0.25">
      <c r="M1206" s="55"/>
      <c r="N1206" s="55"/>
    </row>
    <row r="1207" spans="13:14" x14ac:dyDescent="0.25">
      <c r="M1207" s="55"/>
      <c r="N1207" s="55"/>
    </row>
    <row r="1208" spans="13:14" x14ac:dyDescent="0.25">
      <c r="M1208" s="55"/>
      <c r="N1208" s="55"/>
    </row>
    <row r="1209" spans="13:14" x14ac:dyDescent="0.25">
      <c r="M1209" s="55"/>
      <c r="N1209" s="55"/>
    </row>
    <row r="1210" spans="13:14" x14ac:dyDescent="0.25">
      <c r="M1210" s="55"/>
      <c r="N1210" s="55"/>
    </row>
    <row r="1211" spans="13:14" x14ac:dyDescent="0.25">
      <c r="M1211" s="55"/>
      <c r="N1211" s="55"/>
    </row>
    <row r="1212" spans="13:14" x14ac:dyDescent="0.25">
      <c r="M1212" s="55"/>
      <c r="N1212" s="55"/>
    </row>
    <row r="1213" spans="13:14" x14ac:dyDescent="0.25">
      <c r="M1213" s="55"/>
      <c r="N1213" s="55"/>
    </row>
    <row r="1214" spans="13:14" x14ac:dyDescent="0.25">
      <c r="M1214" s="55"/>
      <c r="N1214" s="55"/>
    </row>
    <row r="1215" spans="13:14" x14ac:dyDescent="0.25">
      <c r="M1215" s="55"/>
      <c r="N1215" s="55"/>
    </row>
    <row r="1216" spans="13:14" x14ac:dyDescent="0.25">
      <c r="M1216" s="55"/>
      <c r="N1216" s="55"/>
    </row>
    <row r="1217" spans="13:14" x14ac:dyDescent="0.25">
      <c r="M1217" s="55"/>
      <c r="N1217" s="55"/>
    </row>
    <row r="1218" spans="13:14" x14ac:dyDescent="0.25">
      <c r="M1218" s="55"/>
      <c r="N1218" s="55"/>
    </row>
    <row r="1219" spans="13:14" x14ac:dyDescent="0.25">
      <c r="M1219" s="55"/>
      <c r="N1219" s="55"/>
    </row>
    <row r="1220" spans="13:14" x14ac:dyDescent="0.25">
      <c r="M1220" s="55"/>
      <c r="N1220" s="55"/>
    </row>
    <row r="1221" spans="13:14" x14ac:dyDescent="0.25">
      <c r="M1221" s="55"/>
      <c r="N1221" s="55"/>
    </row>
    <row r="1222" spans="13:14" x14ac:dyDescent="0.25">
      <c r="M1222" s="55"/>
      <c r="N1222" s="55"/>
    </row>
    <row r="1223" spans="13:14" x14ac:dyDescent="0.25">
      <c r="M1223" s="55"/>
      <c r="N1223" s="55"/>
    </row>
    <row r="1224" spans="13:14" x14ac:dyDescent="0.25">
      <c r="M1224" s="55"/>
      <c r="N1224" s="55"/>
    </row>
    <row r="1225" spans="13:14" x14ac:dyDescent="0.25">
      <c r="M1225" s="55"/>
      <c r="N1225" s="55"/>
    </row>
    <row r="1226" spans="13:14" x14ac:dyDescent="0.25">
      <c r="M1226" s="55"/>
      <c r="N1226" s="55"/>
    </row>
    <row r="1227" spans="13:14" x14ac:dyDescent="0.25">
      <c r="M1227" s="55"/>
      <c r="N1227" s="55"/>
    </row>
    <row r="1228" spans="13:14" x14ac:dyDescent="0.25">
      <c r="M1228" s="55"/>
      <c r="N1228" s="55"/>
    </row>
    <row r="1229" spans="13:14" x14ac:dyDescent="0.25">
      <c r="M1229" s="55"/>
      <c r="N1229" s="55"/>
    </row>
    <row r="1230" spans="13:14" x14ac:dyDescent="0.25">
      <c r="M1230" s="55"/>
      <c r="N1230" s="55"/>
    </row>
    <row r="1231" spans="13:14" x14ac:dyDescent="0.25">
      <c r="M1231" s="55"/>
      <c r="N1231" s="55"/>
    </row>
    <row r="1232" spans="13:14" x14ac:dyDescent="0.25">
      <c r="M1232" s="55"/>
      <c r="N1232" s="55"/>
    </row>
    <row r="1233" spans="13:14" x14ac:dyDescent="0.25">
      <c r="M1233" s="55"/>
      <c r="N1233" s="55"/>
    </row>
    <row r="1234" spans="13:14" x14ac:dyDescent="0.25">
      <c r="M1234" s="55"/>
      <c r="N1234" s="55"/>
    </row>
    <row r="1235" spans="13:14" x14ac:dyDescent="0.25">
      <c r="M1235" s="55"/>
      <c r="N1235" s="55"/>
    </row>
    <row r="1236" spans="13:14" x14ac:dyDescent="0.25">
      <c r="M1236" s="55"/>
      <c r="N1236" s="55"/>
    </row>
    <row r="1237" spans="13:14" x14ac:dyDescent="0.25">
      <c r="M1237" s="55"/>
      <c r="N1237" s="55"/>
    </row>
    <row r="1238" spans="13:14" x14ac:dyDescent="0.25">
      <c r="M1238" s="55"/>
      <c r="N1238" s="55"/>
    </row>
    <row r="1239" spans="13:14" x14ac:dyDescent="0.25">
      <c r="M1239" s="55"/>
      <c r="N1239" s="55"/>
    </row>
    <row r="1240" spans="13:14" x14ac:dyDescent="0.25">
      <c r="M1240" s="55"/>
      <c r="N1240" s="55"/>
    </row>
    <row r="1241" spans="13:14" x14ac:dyDescent="0.25">
      <c r="M1241" s="55"/>
      <c r="N1241" s="55"/>
    </row>
    <row r="1242" spans="13:14" x14ac:dyDescent="0.25">
      <c r="M1242" s="55"/>
      <c r="N1242" s="55"/>
    </row>
    <row r="1243" spans="13:14" x14ac:dyDescent="0.25">
      <c r="M1243" s="55"/>
      <c r="N1243" s="55"/>
    </row>
    <row r="1244" spans="13:14" x14ac:dyDescent="0.25">
      <c r="M1244" s="55"/>
      <c r="N1244" s="55"/>
    </row>
    <row r="1245" spans="13:14" x14ac:dyDescent="0.25">
      <c r="M1245" s="55"/>
      <c r="N1245" s="55"/>
    </row>
    <row r="1246" spans="13:14" x14ac:dyDescent="0.25">
      <c r="M1246" s="55"/>
      <c r="N1246" s="55"/>
    </row>
    <row r="1247" spans="13:14" x14ac:dyDescent="0.25">
      <c r="M1247" s="55"/>
      <c r="N1247" s="55"/>
    </row>
    <row r="1248" spans="13:14" x14ac:dyDescent="0.25">
      <c r="M1248" s="55"/>
      <c r="N1248" s="55"/>
    </row>
    <row r="1249" spans="13:14" x14ac:dyDescent="0.25">
      <c r="M1249" s="55"/>
      <c r="N1249" s="55"/>
    </row>
    <row r="1250" spans="13:14" x14ac:dyDescent="0.25">
      <c r="M1250" s="55"/>
      <c r="N1250" s="55"/>
    </row>
    <row r="1251" spans="13:14" x14ac:dyDescent="0.25">
      <c r="M1251" s="55"/>
      <c r="N1251" s="55"/>
    </row>
    <row r="1252" spans="13:14" x14ac:dyDescent="0.25">
      <c r="M1252" s="55"/>
      <c r="N1252" s="55"/>
    </row>
    <row r="1253" spans="13:14" x14ac:dyDescent="0.25">
      <c r="M1253" s="55"/>
      <c r="N1253" s="55"/>
    </row>
    <row r="1254" spans="13:14" x14ac:dyDescent="0.25">
      <c r="M1254" s="55"/>
      <c r="N1254" s="55"/>
    </row>
    <row r="1255" spans="13:14" x14ac:dyDescent="0.25">
      <c r="M1255" s="55"/>
      <c r="N1255" s="55"/>
    </row>
    <row r="1256" spans="13:14" x14ac:dyDescent="0.25">
      <c r="M1256" s="55"/>
      <c r="N1256" s="55"/>
    </row>
    <row r="1257" spans="13:14" x14ac:dyDescent="0.25">
      <c r="M1257" s="55"/>
      <c r="N1257" s="55"/>
    </row>
    <row r="1258" spans="13:14" x14ac:dyDescent="0.25">
      <c r="M1258" s="55"/>
      <c r="N1258" s="55"/>
    </row>
    <row r="1259" spans="13:14" x14ac:dyDescent="0.25">
      <c r="M1259" s="55"/>
      <c r="N1259" s="55"/>
    </row>
    <row r="1260" spans="13:14" x14ac:dyDescent="0.25">
      <c r="M1260" s="55"/>
      <c r="N1260" s="55"/>
    </row>
    <row r="1261" spans="13:14" x14ac:dyDescent="0.25">
      <c r="M1261" s="55"/>
      <c r="N1261" s="55"/>
    </row>
    <row r="1262" spans="13:14" x14ac:dyDescent="0.25">
      <c r="M1262" s="55"/>
      <c r="N1262" s="55"/>
    </row>
    <row r="1263" spans="13:14" x14ac:dyDescent="0.25">
      <c r="M1263" s="55"/>
      <c r="N1263" s="55"/>
    </row>
    <row r="1264" spans="13:14" x14ac:dyDescent="0.25">
      <c r="M1264" s="55"/>
      <c r="N1264" s="55"/>
    </row>
    <row r="1265" spans="13:14" x14ac:dyDescent="0.25">
      <c r="M1265" s="55"/>
      <c r="N1265" s="55"/>
    </row>
    <row r="1266" spans="13:14" x14ac:dyDescent="0.25">
      <c r="M1266" s="55"/>
      <c r="N1266" s="55"/>
    </row>
    <row r="1267" spans="13:14" x14ac:dyDescent="0.25">
      <c r="M1267" s="55"/>
      <c r="N1267" s="55"/>
    </row>
    <row r="1268" spans="13:14" x14ac:dyDescent="0.25">
      <c r="M1268" s="55"/>
      <c r="N1268" s="55"/>
    </row>
    <row r="1269" spans="13:14" x14ac:dyDescent="0.25">
      <c r="M1269" s="55"/>
      <c r="N1269" s="55"/>
    </row>
    <row r="1270" spans="13:14" x14ac:dyDescent="0.25">
      <c r="M1270" s="55"/>
      <c r="N1270" s="55"/>
    </row>
    <row r="1271" spans="13:14" x14ac:dyDescent="0.25">
      <c r="M1271" s="55"/>
      <c r="N1271" s="55"/>
    </row>
    <row r="1272" spans="13:14" x14ac:dyDescent="0.25">
      <c r="M1272" s="55"/>
      <c r="N1272" s="55"/>
    </row>
    <row r="1273" spans="13:14" x14ac:dyDescent="0.25">
      <c r="M1273" s="55"/>
      <c r="N1273" s="55"/>
    </row>
    <row r="1274" spans="13:14" x14ac:dyDescent="0.25">
      <c r="M1274" s="55"/>
      <c r="N1274" s="55"/>
    </row>
    <row r="1275" spans="13:14" x14ac:dyDescent="0.25">
      <c r="M1275" s="55"/>
      <c r="N1275" s="55"/>
    </row>
    <row r="1276" spans="13:14" x14ac:dyDescent="0.25">
      <c r="M1276" s="55"/>
      <c r="N1276" s="55"/>
    </row>
    <row r="1277" spans="13:14" x14ac:dyDescent="0.25">
      <c r="M1277" s="55"/>
      <c r="N1277" s="55"/>
    </row>
    <row r="1278" spans="13:14" x14ac:dyDescent="0.25">
      <c r="M1278" s="55"/>
      <c r="N1278" s="55"/>
    </row>
    <row r="1279" spans="13:14" x14ac:dyDescent="0.25">
      <c r="M1279" s="55"/>
      <c r="N1279" s="55"/>
    </row>
    <row r="1280" spans="13:14" x14ac:dyDescent="0.25">
      <c r="M1280" s="55"/>
      <c r="N1280" s="55"/>
    </row>
    <row r="1281" spans="13:14" x14ac:dyDescent="0.25">
      <c r="M1281" s="55"/>
      <c r="N1281" s="55"/>
    </row>
    <row r="1282" spans="13:14" x14ac:dyDescent="0.25">
      <c r="M1282" s="55"/>
      <c r="N1282" s="55"/>
    </row>
    <row r="1283" spans="13:14" x14ac:dyDescent="0.25">
      <c r="M1283" s="55"/>
      <c r="N1283" s="55"/>
    </row>
    <row r="1284" spans="13:14" x14ac:dyDescent="0.25">
      <c r="M1284" s="55"/>
      <c r="N1284" s="55"/>
    </row>
    <row r="1285" spans="13:14" x14ac:dyDescent="0.25">
      <c r="M1285" s="55"/>
      <c r="N1285" s="55"/>
    </row>
    <row r="1286" spans="13:14" x14ac:dyDescent="0.25">
      <c r="M1286" s="55"/>
      <c r="N1286" s="55"/>
    </row>
    <row r="1287" spans="13:14" x14ac:dyDescent="0.25">
      <c r="M1287" s="55"/>
      <c r="N1287" s="55"/>
    </row>
    <row r="1288" spans="13:14" x14ac:dyDescent="0.25">
      <c r="M1288" s="55"/>
      <c r="N1288" s="55"/>
    </row>
    <row r="1289" spans="13:14" x14ac:dyDescent="0.25">
      <c r="M1289" s="55"/>
      <c r="N1289" s="55"/>
    </row>
    <row r="1290" spans="13:14" x14ac:dyDescent="0.25">
      <c r="M1290" s="55"/>
      <c r="N1290" s="55"/>
    </row>
    <row r="1291" spans="13:14" x14ac:dyDescent="0.25">
      <c r="M1291" s="55"/>
      <c r="N1291" s="55"/>
    </row>
    <row r="1292" spans="13:14" x14ac:dyDescent="0.25">
      <c r="M1292" s="55"/>
      <c r="N1292" s="55"/>
    </row>
    <row r="1293" spans="13:14" x14ac:dyDescent="0.25">
      <c r="M1293" s="55"/>
      <c r="N1293" s="55"/>
    </row>
    <row r="1294" spans="13:14" x14ac:dyDescent="0.25">
      <c r="M1294" s="55"/>
      <c r="N1294" s="55"/>
    </row>
    <row r="1295" spans="13:14" x14ac:dyDescent="0.25">
      <c r="M1295" s="55"/>
      <c r="N1295" s="55"/>
    </row>
    <row r="1296" spans="13:14" x14ac:dyDescent="0.25">
      <c r="M1296" s="55"/>
      <c r="N1296" s="55"/>
    </row>
    <row r="1297" spans="13:14" x14ac:dyDescent="0.25">
      <c r="M1297" s="55"/>
      <c r="N1297" s="55"/>
    </row>
    <row r="1298" spans="13:14" x14ac:dyDescent="0.25">
      <c r="M1298" s="55"/>
      <c r="N1298" s="55"/>
    </row>
    <row r="1299" spans="13:14" x14ac:dyDescent="0.25">
      <c r="M1299" s="55"/>
      <c r="N1299" s="55"/>
    </row>
    <row r="1300" spans="13:14" x14ac:dyDescent="0.25">
      <c r="M1300" s="55"/>
      <c r="N1300" s="55"/>
    </row>
    <row r="1301" spans="13:14" x14ac:dyDescent="0.25">
      <c r="M1301" s="55"/>
      <c r="N1301" s="55"/>
    </row>
    <row r="1302" spans="13:14" x14ac:dyDescent="0.25">
      <c r="M1302" s="55"/>
      <c r="N1302" s="55"/>
    </row>
    <row r="1303" spans="13:14" x14ac:dyDescent="0.25">
      <c r="M1303" s="55"/>
      <c r="N1303" s="55"/>
    </row>
    <row r="1304" spans="13:14" x14ac:dyDescent="0.25">
      <c r="M1304" s="55"/>
      <c r="N1304" s="55"/>
    </row>
    <row r="1305" spans="13:14" x14ac:dyDescent="0.25">
      <c r="M1305" s="55"/>
      <c r="N1305" s="55"/>
    </row>
    <row r="1306" spans="13:14" x14ac:dyDescent="0.25">
      <c r="M1306" s="55"/>
      <c r="N1306" s="55"/>
    </row>
    <row r="1307" spans="13:14" x14ac:dyDescent="0.25">
      <c r="M1307" s="55"/>
      <c r="N1307" s="55"/>
    </row>
    <row r="1308" spans="13:14" x14ac:dyDescent="0.25">
      <c r="M1308" s="55"/>
      <c r="N1308" s="55"/>
    </row>
    <row r="1309" spans="13:14" x14ac:dyDescent="0.25">
      <c r="M1309" s="55"/>
      <c r="N1309" s="55"/>
    </row>
    <row r="1310" spans="13:14" x14ac:dyDescent="0.25">
      <c r="M1310" s="55"/>
      <c r="N1310" s="55"/>
    </row>
    <row r="1311" spans="13:14" x14ac:dyDescent="0.25">
      <c r="M1311" s="55"/>
      <c r="N1311" s="55"/>
    </row>
    <row r="1312" spans="13:14" x14ac:dyDescent="0.25">
      <c r="M1312" s="55"/>
      <c r="N1312" s="55"/>
    </row>
    <row r="1313" spans="13:14" x14ac:dyDescent="0.25">
      <c r="M1313" s="55"/>
      <c r="N1313" s="55"/>
    </row>
    <row r="1314" spans="13:14" x14ac:dyDescent="0.25">
      <c r="M1314" s="55"/>
      <c r="N1314" s="55"/>
    </row>
    <row r="1315" spans="13:14" x14ac:dyDescent="0.25">
      <c r="M1315" s="55"/>
      <c r="N1315" s="55"/>
    </row>
    <row r="1316" spans="13:14" x14ac:dyDescent="0.25">
      <c r="M1316" s="55"/>
      <c r="N1316" s="55"/>
    </row>
    <row r="1317" spans="13:14" x14ac:dyDescent="0.25">
      <c r="M1317" s="55"/>
      <c r="N1317" s="55"/>
    </row>
    <row r="1318" spans="13:14" x14ac:dyDescent="0.25">
      <c r="M1318" s="55"/>
      <c r="N1318" s="55"/>
    </row>
    <row r="1319" spans="13:14" x14ac:dyDescent="0.25">
      <c r="M1319" s="55"/>
      <c r="N1319" s="55"/>
    </row>
    <row r="1320" spans="13:14" x14ac:dyDescent="0.25">
      <c r="M1320" s="55"/>
      <c r="N1320" s="55"/>
    </row>
    <row r="1321" spans="13:14" x14ac:dyDescent="0.25">
      <c r="M1321" s="55"/>
      <c r="N1321" s="55"/>
    </row>
    <row r="1322" spans="13:14" x14ac:dyDescent="0.25">
      <c r="M1322" s="55"/>
      <c r="N1322" s="55"/>
    </row>
    <row r="1323" spans="13:14" x14ac:dyDescent="0.25">
      <c r="M1323" s="55"/>
      <c r="N1323" s="55"/>
    </row>
    <row r="1324" spans="13:14" x14ac:dyDescent="0.25">
      <c r="M1324" s="55"/>
      <c r="N1324" s="55"/>
    </row>
    <row r="1325" spans="13:14" x14ac:dyDescent="0.25">
      <c r="M1325" s="55"/>
      <c r="N1325" s="55"/>
    </row>
    <row r="1326" spans="13:14" x14ac:dyDescent="0.25">
      <c r="M1326" s="55"/>
      <c r="N1326" s="55"/>
    </row>
    <row r="1327" spans="13:14" x14ac:dyDescent="0.25">
      <c r="M1327" s="55"/>
      <c r="N1327" s="55"/>
    </row>
    <row r="1328" spans="13:14" x14ac:dyDescent="0.25">
      <c r="M1328" s="55"/>
      <c r="N1328" s="55"/>
    </row>
    <row r="1329" spans="13:14" x14ac:dyDescent="0.25">
      <c r="M1329" s="55"/>
      <c r="N1329" s="55"/>
    </row>
    <row r="1330" spans="13:14" x14ac:dyDescent="0.25">
      <c r="M1330" s="55"/>
      <c r="N1330" s="55"/>
    </row>
    <row r="1331" spans="13:14" x14ac:dyDescent="0.25">
      <c r="M1331" s="55"/>
      <c r="N1331" s="55"/>
    </row>
    <row r="1332" spans="13:14" x14ac:dyDescent="0.25">
      <c r="M1332" s="55"/>
      <c r="N1332" s="55"/>
    </row>
    <row r="1333" spans="13:14" x14ac:dyDescent="0.25">
      <c r="M1333" s="55"/>
      <c r="N1333" s="55"/>
    </row>
    <row r="1334" spans="13:14" x14ac:dyDescent="0.25">
      <c r="M1334" s="55"/>
      <c r="N1334" s="55"/>
    </row>
    <row r="1335" spans="13:14" x14ac:dyDescent="0.25">
      <c r="M1335" s="55"/>
      <c r="N1335" s="55"/>
    </row>
    <row r="1336" spans="13:14" x14ac:dyDescent="0.25">
      <c r="M1336" s="55"/>
      <c r="N1336" s="55"/>
    </row>
    <row r="1337" spans="13:14" x14ac:dyDescent="0.25">
      <c r="M1337" s="55"/>
      <c r="N1337" s="55"/>
    </row>
    <row r="1338" spans="13:14" x14ac:dyDescent="0.25">
      <c r="M1338" s="55"/>
      <c r="N1338" s="55"/>
    </row>
    <row r="1339" spans="13:14" x14ac:dyDescent="0.25">
      <c r="M1339" s="55"/>
      <c r="N1339" s="55"/>
    </row>
    <row r="1340" spans="13:14" x14ac:dyDescent="0.25">
      <c r="M1340" s="55"/>
      <c r="N1340" s="55"/>
    </row>
    <row r="1341" spans="13:14" x14ac:dyDescent="0.25">
      <c r="M1341" s="55"/>
      <c r="N1341" s="55"/>
    </row>
    <row r="1342" spans="13:14" x14ac:dyDescent="0.25">
      <c r="M1342" s="55"/>
      <c r="N1342" s="55"/>
    </row>
    <row r="1343" spans="13:14" x14ac:dyDescent="0.25">
      <c r="M1343" s="55"/>
      <c r="N1343" s="55"/>
    </row>
    <row r="1344" spans="13:14" x14ac:dyDescent="0.25">
      <c r="M1344" s="55"/>
      <c r="N1344" s="55"/>
    </row>
    <row r="1345" spans="13:14" x14ac:dyDescent="0.25">
      <c r="M1345" s="55"/>
      <c r="N1345" s="55"/>
    </row>
    <row r="1346" spans="13:14" x14ac:dyDescent="0.25">
      <c r="M1346" s="55"/>
      <c r="N1346" s="55"/>
    </row>
    <row r="1347" spans="13:14" x14ac:dyDescent="0.25">
      <c r="M1347" s="55"/>
      <c r="N1347" s="55"/>
    </row>
    <row r="1348" spans="13:14" x14ac:dyDescent="0.25">
      <c r="M1348" s="55"/>
      <c r="N1348" s="55"/>
    </row>
    <row r="1349" spans="13:14" x14ac:dyDescent="0.25">
      <c r="M1349" s="55"/>
      <c r="N1349" s="55"/>
    </row>
    <row r="1350" spans="13:14" x14ac:dyDescent="0.25">
      <c r="M1350" s="55"/>
      <c r="N1350" s="55"/>
    </row>
    <row r="1351" spans="13:14" x14ac:dyDescent="0.25">
      <c r="M1351" s="55"/>
      <c r="N1351" s="55"/>
    </row>
    <row r="1352" spans="13:14" x14ac:dyDescent="0.25">
      <c r="M1352" s="55"/>
      <c r="N1352" s="55"/>
    </row>
    <row r="1353" spans="13:14" x14ac:dyDescent="0.25">
      <c r="M1353" s="55"/>
      <c r="N1353" s="55"/>
    </row>
    <row r="1354" spans="13:14" x14ac:dyDescent="0.25">
      <c r="M1354" s="55"/>
      <c r="N1354" s="55"/>
    </row>
    <row r="1355" spans="13:14" x14ac:dyDescent="0.25">
      <c r="M1355" s="55"/>
      <c r="N1355" s="55"/>
    </row>
    <row r="1356" spans="13:14" x14ac:dyDescent="0.25">
      <c r="M1356" s="55"/>
      <c r="N1356" s="55"/>
    </row>
    <row r="1357" spans="13:14" x14ac:dyDescent="0.25">
      <c r="M1357" s="55"/>
      <c r="N1357" s="55"/>
    </row>
    <row r="1358" spans="13:14" x14ac:dyDescent="0.25">
      <c r="M1358" s="55"/>
      <c r="N1358" s="55"/>
    </row>
    <row r="1359" spans="13:14" x14ac:dyDescent="0.25">
      <c r="M1359" s="55"/>
      <c r="N1359" s="55"/>
    </row>
    <row r="1360" spans="13:14" x14ac:dyDescent="0.25">
      <c r="M1360" s="55"/>
      <c r="N1360" s="55"/>
    </row>
    <row r="1361" spans="13:14" x14ac:dyDescent="0.25">
      <c r="M1361" s="55"/>
      <c r="N1361" s="55"/>
    </row>
    <row r="1362" spans="13:14" x14ac:dyDescent="0.25">
      <c r="M1362" s="55"/>
      <c r="N1362" s="55"/>
    </row>
    <row r="1363" spans="13:14" x14ac:dyDescent="0.25">
      <c r="M1363" s="55"/>
      <c r="N1363" s="55"/>
    </row>
    <row r="1364" spans="13:14" x14ac:dyDescent="0.25">
      <c r="M1364" s="55"/>
      <c r="N1364" s="55"/>
    </row>
    <row r="1365" spans="13:14" x14ac:dyDescent="0.25">
      <c r="M1365" s="55"/>
      <c r="N1365" s="55"/>
    </row>
    <row r="1366" spans="13:14" x14ac:dyDescent="0.25">
      <c r="M1366" s="55"/>
      <c r="N1366" s="55"/>
    </row>
    <row r="1367" spans="13:14" x14ac:dyDescent="0.25">
      <c r="M1367" s="55"/>
      <c r="N1367" s="55"/>
    </row>
    <row r="1368" spans="13:14" x14ac:dyDescent="0.25">
      <c r="M1368" s="55"/>
      <c r="N1368" s="55"/>
    </row>
    <row r="1369" spans="13:14" x14ac:dyDescent="0.25">
      <c r="M1369" s="55"/>
      <c r="N1369" s="55"/>
    </row>
    <row r="1370" spans="13:14" x14ac:dyDescent="0.25">
      <c r="M1370" s="55"/>
      <c r="N1370" s="55"/>
    </row>
    <row r="1371" spans="13:14" x14ac:dyDescent="0.25">
      <c r="M1371" s="55"/>
      <c r="N1371" s="55"/>
    </row>
    <row r="1372" spans="13:14" x14ac:dyDescent="0.25">
      <c r="M1372" s="55"/>
      <c r="N1372" s="55"/>
    </row>
    <row r="1373" spans="13:14" x14ac:dyDescent="0.25">
      <c r="M1373" s="55"/>
      <c r="N1373" s="55"/>
    </row>
    <row r="1374" spans="13:14" x14ac:dyDescent="0.25">
      <c r="M1374" s="55"/>
      <c r="N1374" s="55"/>
    </row>
    <row r="1375" spans="13:14" x14ac:dyDescent="0.25">
      <c r="M1375" s="55"/>
      <c r="N1375" s="55"/>
    </row>
    <row r="1376" spans="13:14" x14ac:dyDescent="0.25">
      <c r="M1376" s="55"/>
      <c r="N1376" s="55"/>
    </row>
    <row r="1377" spans="13:14" x14ac:dyDescent="0.25">
      <c r="M1377" s="55"/>
      <c r="N1377" s="55"/>
    </row>
    <row r="1378" spans="13:14" x14ac:dyDescent="0.25">
      <c r="M1378" s="55"/>
      <c r="N1378" s="55"/>
    </row>
    <row r="1379" spans="13:14" x14ac:dyDescent="0.25">
      <c r="M1379" s="55"/>
      <c r="N1379" s="55"/>
    </row>
    <row r="1380" spans="13:14" x14ac:dyDescent="0.25">
      <c r="M1380" s="55"/>
      <c r="N1380" s="55"/>
    </row>
    <row r="1381" spans="13:14" x14ac:dyDescent="0.25">
      <c r="M1381" s="55"/>
      <c r="N1381" s="55"/>
    </row>
    <row r="1382" spans="13:14" x14ac:dyDescent="0.25">
      <c r="M1382" s="55"/>
      <c r="N1382" s="55"/>
    </row>
    <row r="1383" spans="13:14" x14ac:dyDescent="0.25">
      <c r="M1383" s="55"/>
      <c r="N1383" s="55"/>
    </row>
    <row r="1384" spans="13:14" x14ac:dyDescent="0.25">
      <c r="M1384" s="55"/>
      <c r="N1384" s="55"/>
    </row>
    <row r="1385" spans="13:14" x14ac:dyDescent="0.25">
      <c r="M1385" s="55"/>
      <c r="N1385" s="55"/>
    </row>
    <row r="1386" spans="13:14" x14ac:dyDescent="0.25">
      <c r="M1386" s="55"/>
      <c r="N1386" s="55"/>
    </row>
    <row r="1387" spans="13:14" x14ac:dyDescent="0.25">
      <c r="M1387" s="55"/>
      <c r="N1387" s="55"/>
    </row>
    <row r="1388" spans="13:14" x14ac:dyDescent="0.25">
      <c r="M1388" s="55"/>
      <c r="N1388" s="55"/>
    </row>
    <row r="1389" spans="13:14" x14ac:dyDescent="0.25">
      <c r="M1389" s="55"/>
      <c r="N1389" s="55"/>
    </row>
    <row r="1390" spans="13:14" x14ac:dyDescent="0.25">
      <c r="M1390" s="55"/>
      <c r="N1390" s="55"/>
    </row>
    <row r="1391" spans="13:14" x14ac:dyDescent="0.25">
      <c r="M1391" s="55"/>
      <c r="N1391" s="55"/>
    </row>
    <row r="1392" spans="13:14" x14ac:dyDescent="0.25">
      <c r="M1392" s="55"/>
      <c r="N1392" s="55"/>
    </row>
    <row r="1393" spans="13:14" x14ac:dyDescent="0.25">
      <c r="M1393" s="55"/>
      <c r="N1393" s="55"/>
    </row>
    <row r="1394" spans="13:14" x14ac:dyDescent="0.25">
      <c r="M1394" s="55"/>
      <c r="N1394" s="55"/>
    </row>
    <row r="1395" spans="13:14" x14ac:dyDescent="0.25">
      <c r="M1395" s="55"/>
      <c r="N1395" s="55"/>
    </row>
    <row r="1396" spans="13:14" x14ac:dyDescent="0.25">
      <c r="M1396" s="55"/>
      <c r="N1396" s="55"/>
    </row>
    <row r="1397" spans="13:14" x14ac:dyDescent="0.25">
      <c r="M1397" s="55"/>
      <c r="N1397" s="55"/>
    </row>
    <row r="1398" spans="13:14" x14ac:dyDescent="0.25">
      <c r="M1398" s="55"/>
      <c r="N1398" s="55"/>
    </row>
    <row r="1399" spans="13:14" x14ac:dyDescent="0.25">
      <c r="M1399" s="55"/>
      <c r="N1399" s="55"/>
    </row>
    <row r="1400" spans="13:14" x14ac:dyDescent="0.25">
      <c r="M1400" s="55"/>
      <c r="N1400" s="55"/>
    </row>
    <row r="1401" spans="13:14" x14ac:dyDescent="0.25">
      <c r="M1401" s="55"/>
      <c r="N1401" s="55"/>
    </row>
    <row r="1402" spans="13:14" x14ac:dyDescent="0.25">
      <c r="M1402" s="55"/>
      <c r="N1402" s="55"/>
    </row>
    <row r="1403" spans="13:14" x14ac:dyDescent="0.25">
      <c r="M1403" s="55"/>
      <c r="N1403" s="55"/>
    </row>
    <row r="1404" spans="13:14" x14ac:dyDescent="0.25">
      <c r="M1404" s="55"/>
      <c r="N1404" s="55"/>
    </row>
    <row r="1405" spans="13:14" x14ac:dyDescent="0.25">
      <c r="M1405" s="55"/>
      <c r="N1405" s="55"/>
    </row>
    <row r="1406" spans="13:14" x14ac:dyDescent="0.25">
      <c r="M1406" s="55"/>
      <c r="N1406" s="55"/>
    </row>
    <row r="1407" spans="13:14" x14ac:dyDescent="0.25">
      <c r="M1407" s="55"/>
      <c r="N1407" s="55"/>
    </row>
    <row r="1408" spans="13:14" x14ac:dyDescent="0.25">
      <c r="M1408" s="55"/>
      <c r="N1408" s="55"/>
    </row>
    <row r="1409" spans="13:14" x14ac:dyDescent="0.25">
      <c r="M1409" s="55"/>
      <c r="N1409" s="55"/>
    </row>
    <row r="1410" spans="13:14" x14ac:dyDescent="0.25">
      <c r="M1410" s="55"/>
      <c r="N1410" s="55"/>
    </row>
    <row r="1411" spans="13:14" x14ac:dyDescent="0.25">
      <c r="M1411" s="55"/>
      <c r="N1411" s="55"/>
    </row>
    <row r="1412" spans="13:14" x14ac:dyDescent="0.25">
      <c r="M1412" s="55"/>
      <c r="N1412" s="55"/>
    </row>
    <row r="1413" spans="13:14" x14ac:dyDescent="0.25">
      <c r="M1413" s="55"/>
      <c r="N1413" s="55"/>
    </row>
    <row r="1414" spans="13:14" x14ac:dyDescent="0.25">
      <c r="M1414" s="55"/>
      <c r="N1414" s="55"/>
    </row>
    <row r="1415" spans="13:14" x14ac:dyDescent="0.25">
      <c r="M1415" s="55"/>
      <c r="N1415" s="55"/>
    </row>
    <row r="1416" spans="13:14" x14ac:dyDescent="0.25">
      <c r="M1416" s="55"/>
      <c r="N1416" s="55"/>
    </row>
    <row r="1417" spans="13:14" x14ac:dyDescent="0.25">
      <c r="M1417" s="55"/>
      <c r="N1417" s="55"/>
    </row>
    <row r="1418" spans="13:14" x14ac:dyDescent="0.25">
      <c r="M1418" s="55"/>
      <c r="N1418" s="55"/>
    </row>
    <row r="1419" spans="13:14" x14ac:dyDescent="0.25">
      <c r="M1419" s="55"/>
      <c r="N1419" s="55"/>
    </row>
    <row r="1420" spans="13:14" x14ac:dyDescent="0.25">
      <c r="M1420" s="55"/>
      <c r="N1420" s="55"/>
    </row>
    <row r="1421" spans="13:14" x14ac:dyDescent="0.25">
      <c r="M1421" s="55"/>
      <c r="N1421" s="55"/>
    </row>
    <row r="1422" spans="13:14" x14ac:dyDescent="0.25">
      <c r="M1422" s="55"/>
      <c r="N1422" s="55"/>
    </row>
    <row r="1423" spans="13:14" x14ac:dyDescent="0.25">
      <c r="M1423" s="55"/>
      <c r="N1423" s="55"/>
    </row>
    <row r="1424" spans="13:14" x14ac:dyDescent="0.25">
      <c r="M1424" s="55"/>
      <c r="N1424" s="55"/>
    </row>
    <row r="1425" spans="13:14" x14ac:dyDescent="0.25">
      <c r="M1425" s="55"/>
      <c r="N1425" s="55"/>
    </row>
    <row r="1426" spans="13:14" x14ac:dyDescent="0.25">
      <c r="M1426" s="55"/>
      <c r="N1426" s="55"/>
    </row>
    <row r="1427" spans="13:14" x14ac:dyDescent="0.25">
      <c r="M1427" s="55"/>
      <c r="N1427" s="55"/>
    </row>
    <row r="1428" spans="13:14" x14ac:dyDescent="0.25">
      <c r="M1428" s="55"/>
      <c r="N1428" s="55"/>
    </row>
    <row r="1429" spans="13:14" x14ac:dyDescent="0.25">
      <c r="M1429" s="55"/>
      <c r="N1429" s="55"/>
    </row>
    <row r="1430" spans="13:14" x14ac:dyDescent="0.25">
      <c r="M1430" s="55"/>
      <c r="N1430" s="55"/>
    </row>
    <row r="1431" spans="13:14" x14ac:dyDescent="0.25">
      <c r="M1431" s="55"/>
      <c r="N1431" s="55"/>
    </row>
    <row r="1432" spans="13:14" x14ac:dyDescent="0.25">
      <c r="M1432" s="55"/>
      <c r="N1432" s="55"/>
    </row>
    <row r="1433" spans="13:14" x14ac:dyDescent="0.25">
      <c r="M1433" s="55"/>
      <c r="N1433" s="55"/>
    </row>
    <row r="1434" spans="13:14" x14ac:dyDescent="0.25">
      <c r="M1434" s="55"/>
      <c r="N1434" s="55"/>
    </row>
    <row r="1435" spans="13:14" x14ac:dyDescent="0.25">
      <c r="M1435" s="55"/>
      <c r="N1435" s="55"/>
    </row>
    <row r="1436" spans="13:14" x14ac:dyDescent="0.25">
      <c r="M1436" s="55"/>
      <c r="N1436" s="55"/>
    </row>
    <row r="1437" spans="13:14" x14ac:dyDescent="0.25">
      <c r="M1437" s="55"/>
      <c r="N1437" s="55"/>
    </row>
    <row r="1438" spans="13:14" x14ac:dyDescent="0.25">
      <c r="M1438" s="55"/>
      <c r="N1438" s="55"/>
    </row>
    <row r="1439" spans="13:14" x14ac:dyDescent="0.25">
      <c r="M1439" s="55"/>
      <c r="N1439" s="55"/>
    </row>
    <row r="1440" spans="13:14" x14ac:dyDescent="0.25">
      <c r="M1440" s="55"/>
      <c r="N1440" s="55"/>
    </row>
    <row r="1441" spans="13:14" x14ac:dyDescent="0.25">
      <c r="M1441" s="55"/>
      <c r="N1441" s="55"/>
    </row>
    <row r="1442" spans="13:14" x14ac:dyDescent="0.25">
      <c r="M1442" s="55"/>
      <c r="N1442" s="55"/>
    </row>
    <row r="1443" spans="13:14" x14ac:dyDescent="0.25">
      <c r="M1443" s="55"/>
      <c r="N1443" s="55"/>
    </row>
    <row r="1444" spans="13:14" x14ac:dyDescent="0.25">
      <c r="M1444" s="55"/>
      <c r="N1444" s="55"/>
    </row>
    <row r="1445" spans="13:14" x14ac:dyDescent="0.25">
      <c r="M1445" s="55"/>
      <c r="N1445" s="55"/>
    </row>
    <row r="1446" spans="13:14" x14ac:dyDescent="0.25">
      <c r="M1446" s="55"/>
      <c r="N1446" s="55"/>
    </row>
    <row r="1447" spans="13:14" x14ac:dyDescent="0.25">
      <c r="M1447" s="55"/>
      <c r="N1447" s="55"/>
    </row>
    <row r="1448" spans="13:14" x14ac:dyDescent="0.25">
      <c r="M1448" s="55"/>
      <c r="N1448" s="55"/>
    </row>
    <row r="1449" spans="13:14" x14ac:dyDescent="0.25">
      <c r="M1449" s="55"/>
      <c r="N1449" s="55"/>
    </row>
    <row r="1450" spans="13:14" x14ac:dyDescent="0.25">
      <c r="M1450" s="55"/>
      <c r="N1450" s="55"/>
    </row>
    <row r="1451" spans="13:14" x14ac:dyDescent="0.25">
      <c r="M1451" s="55"/>
      <c r="N1451" s="55"/>
    </row>
    <row r="1452" spans="13:14" x14ac:dyDescent="0.25">
      <c r="M1452" s="55"/>
      <c r="N1452" s="55"/>
    </row>
    <row r="1453" spans="13:14" x14ac:dyDescent="0.25">
      <c r="M1453" s="55"/>
      <c r="N1453" s="55"/>
    </row>
    <row r="1454" spans="13:14" x14ac:dyDescent="0.25">
      <c r="M1454" s="55"/>
      <c r="N1454" s="55"/>
    </row>
    <row r="1455" spans="13:14" x14ac:dyDescent="0.25">
      <c r="M1455" s="55"/>
      <c r="N1455" s="55"/>
    </row>
    <row r="1456" spans="13:14" x14ac:dyDescent="0.25">
      <c r="M1456" s="55"/>
      <c r="N1456" s="55"/>
    </row>
    <row r="1457" spans="13:14" x14ac:dyDescent="0.25">
      <c r="M1457" s="55"/>
      <c r="N1457" s="55"/>
    </row>
    <row r="1458" spans="13:14" x14ac:dyDescent="0.25">
      <c r="M1458" s="55"/>
      <c r="N1458" s="55"/>
    </row>
    <row r="1459" spans="13:14" x14ac:dyDescent="0.25">
      <c r="M1459" s="55"/>
      <c r="N1459" s="55"/>
    </row>
    <row r="1460" spans="13:14" x14ac:dyDescent="0.25">
      <c r="M1460" s="55"/>
      <c r="N1460" s="55"/>
    </row>
    <row r="1461" spans="13:14" x14ac:dyDescent="0.25">
      <c r="M1461" s="55"/>
      <c r="N1461" s="55"/>
    </row>
    <row r="1462" spans="13:14" x14ac:dyDescent="0.25">
      <c r="M1462" s="55"/>
      <c r="N1462" s="55"/>
    </row>
    <row r="1463" spans="13:14" x14ac:dyDescent="0.25">
      <c r="M1463" s="55"/>
      <c r="N1463" s="55"/>
    </row>
    <row r="1464" spans="13:14" x14ac:dyDescent="0.25">
      <c r="M1464" s="55"/>
      <c r="N1464" s="55"/>
    </row>
    <row r="1465" spans="13:14" x14ac:dyDescent="0.25">
      <c r="M1465" s="55"/>
      <c r="N1465" s="55"/>
    </row>
    <row r="1466" spans="13:14" x14ac:dyDescent="0.25">
      <c r="M1466" s="55"/>
      <c r="N1466" s="55"/>
    </row>
    <row r="1467" spans="13:14" x14ac:dyDescent="0.25">
      <c r="M1467" s="55"/>
      <c r="N1467" s="55"/>
    </row>
    <row r="1468" spans="13:14" x14ac:dyDescent="0.25">
      <c r="M1468" s="55"/>
      <c r="N1468" s="55"/>
    </row>
    <row r="1469" spans="13:14" x14ac:dyDescent="0.25">
      <c r="M1469" s="55"/>
      <c r="N1469" s="55"/>
    </row>
    <row r="1470" spans="13:14" x14ac:dyDescent="0.25">
      <c r="M1470" s="55"/>
      <c r="N1470" s="55"/>
    </row>
    <row r="1471" spans="13:14" x14ac:dyDescent="0.25">
      <c r="M1471" s="55"/>
      <c r="N1471" s="55"/>
    </row>
    <row r="1472" spans="13:14" x14ac:dyDescent="0.25">
      <c r="M1472" s="55"/>
      <c r="N1472" s="55"/>
    </row>
    <row r="1473" spans="13:14" x14ac:dyDescent="0.25">
      <c r="M1473" s="55"/>
      <c r="N1473" s="55"/>
    </row>
    <row r="1474" spans="13:14" x14ac:dyDescent="0.25">
      <c r="M1474" s="55"/>
      <c r="N1474" s="55"/>
    </row>
    <row r="1475" spans="13:14" x14ac:dyDescent="0.25">
      <c r="M1475" s="55"/>
      <c r="N1475" s="55"/>
    </row>
    <row r="1476" spans="13:14" x14ac:dyDescent="0.25">
      <c r="M1476" s="55"/>
      <c r="N1476" s="55"/>
    </row>
    <row r="1477" spans="13:14" x14ac:dyDescent="0.25">
      <c r="M1477" s="55"/>
      <c r="N1477" s="55"/>
    </row>
    <row r="1478" spans="13:14" x14ac:dyDescent="0.25">
      <c r="M1478" s="55"/>
      <c r="N1478" s="55"/>
    </row>
    <row r="1479" spans="13:14" x14ac:dyDescent="0.25">
      <c r="M1479" s="55"/>
      <c r="N1479" s="55"/>
    </row>
    <row r="1480" spans="13:14" x14ac:dyDescent="0.25">
      <c r="M1480" s="55"/>
      <c r="N1480" s="55"/>
    </row>
    <row r="1481" spans="13:14" x14ac:dyDescent="0.25">
      <c r="M1481" s="55"/>
      <c r="N1481" s="55"/>
    </row>
    <row r="1482" spans="13:14" x14ac:dyDescent="0.25">
      <c r="M1482" s="55"/>
      <c r="N1482" s="55"/>
    </row>
    <row r="1483" spans="13:14" x14ac:dyDescent="0.25">
      <c r="M1483" s="55"/>
      <c r="N1483" s="55"/>
    </row>
    <row r="1484" spans="13:14" x14ac:dyDescent="0.25">
      <c r="M1484" s="55"/>
      <c r="N1484" s="55"/>
    </row>
    <row r="1485" spans="13:14" x14ac:dyDescent="0.25">
      <c r="M1485" s="55"/>
      <c r="N1485" s="55"/>
    </row>
    <row r="1486" spans="13:14" x14ac:dyDescent="0.25">
      <c r="M1486" s="55"/>
      <c r="N1486" s="55"/>
    </row>
    <row r="1487" spans="13:14" x14ac:dyDescent="0.25">
      <c r="M1487" s="55"/>
      <c r="N1487" s="55"/>
    </row>
    <row r="1488" spans="13:14" x14ac:dyDescent="0.25">
      <c r="M1488" s="55"/>
      <c r="N1488" s="55"/>
    </row>
    <row r="1489" spans="13:14" x14ac:dyDescent="0.25">
      <c r="M1489" s="55"/>
      <c r="N1489" s="55"/>
    </row>
    <row r="1490" spans="13:14" x14ac:dyDescent="0.25">
      <c r="M1490" s="55"/>
      <c r="N1490" s="55"/>
    </row>
    <row r="1491" spans="13:14" x14ac:dyDescent="0.25">
      <c r="M1491" s="55"/>
      <c r="N1491" s="55"/>
    </row>
    <row r="1492" spans="13:14" x14ac:dyDescent="0.25">
      <c r="M1492" s="55"/>
      <c r="N1492" s="55"/>
    </row>
    <row r="1493" spans="13:14" x14ac:dyDescent="0.25">
      <c r="M1493" s="55"/>
      <c r="N1493" s="55"/>
    </row>
    <row r="1494" spans="13:14" x14ac:dyDescent="0.25">
      <c r="M1494" s="55"/>
      <c r="N1494" s="55"/>
    </row>
    <row r="1495" spans="13:14" x14ac:dyDescent="0.25">
      <c r="M1495" s="55"/>
      <c r="N1495" s="55"/>
    </row>
    <row r="1496" spans="13:14" x14ac:dyDescent="0.25">
      <c r="M1496" s="55"/>
      <c r="N1496" s="55"/>
    </row>
    <row r="1497" spans="13:14" x14ac:dyDescent="0.25">
      <c r="M1497" s="55"/>
      <c r="N1497" s="55"/>
    </row>
    <row r="1498" spans="13:14" x14ac:dyDescent="0.25">
      <c r="M1498" s="55"/>
      <c r="N1498" s="55"/>
    </row>
    <row r="1499" spans="13:14" x14ac:dyDescent="0.25">
      <c r="M1499" s="55"/>
      <c r="N1499" s="55"/>
    </row>
    <row r="1500" spans="13:14" x14ac:dyDescent="0.25">
      <c r="M1500" s="55"/>
      <c r="N1500" s="55"/>
    </row>
    <row r="1501" spans="13:14" x14ac:dyDescent="0.25">
      <c r="M1501" s="55"/>
      <c r="N1501" s="55"/>
    </row>
    <row r="1502" spans="13:14" x14ac:dyDescent="0.25">
      <c r="M1502" s="55"/>
      <c r="N1502" s="55"/>
    </row>
    <row r="1503" spans="13:14" x14ac:dyDescent="0.25">
      <c r="M1503" s="55"/>
      <c r="N1503" s="55"/>
    </row>
    <row r="1504" spans="13:14" x14ac:dyDescent="0.25">
      <c r="M1504" s="55"/>
      <c r="N1504" s="55"/>
    </row>
    <row r="1505" spans="13:14" x14ac:dyDescent="0.25">
      <c r="M1505" s="55"/>
      <c r="N1505" s="55"/>
    </row>
    <row r="1506" spans="13:14" x14ac:dyDescent="0.25">
      <c r="M1506" s="55"/>
      <c r="N1506" s="55"/>
    </row>
    <row r="1507" spans="13:14" x14ac:dyDescent="0.25">
      <c r="M1507" s="55"/>
      <c r="N1507" s="55"/>
    </row>
    <row r="1508" spans="13:14" x14ac:dyDescent="0.25">
      <c r="M1508" s="55"/>
      <c r="N1508" s="55"/>
    </row>
    <row r="1509" spans="13:14" x14ac:dyDescent="0.25">
      <c r="M1509" s="55"/>
      <c r="N1509" s="55"/>
    </row>
    <row r="1510" spans="13:14" x14ac:dyDescent="0.25">
      <c r="M1510" s="55"/>
      <c r="N1510" s="55"/>
    </row>
    <row r="1511" spans="13:14" x14ac:dyDescent="0.25">
      <c r="M1511" s="55"/>
      <c r="N1511" s="55"/>
    </row>
    <row r="1512" spans="13:14" x14ac:dyDescent="0.25">
      <c r="M1512" s="55"/>
      <c r="N1512" s="55"/>
    </row>
    <row r="1513" spans="13:14" x14ac:dyDescent="0.25">
      <c r="M1513" s="55"/>
      <c r="N1513" s="55"/>
    </row>
    <row r="1514" spans="13:14" x14ac:dyDescent="0.25">
      <c r="M1514" s="55"/>
      <c r="N1514" s="55"/>
    </row>
    <row r="1515" spans="13:14" x14ac:dyDescent="0.25">
      <c r="M1515" s="55"/>
      <c r="N1515" s="55"/>
    </row>
    <row r="1516" spans="13:14" x14ac:dyDescent="0.25">
      <c r="M1516" s="55"/>
      <c r="N1516" s="55"/>
    </row>
    <row r="1517" spans="13:14" x14ac:dyDescent="0.25">
      <c r="M1517" s="55"/>
      <c r="N1517" s="55"/>
    </row>
    <row r="1518" spans="13:14" x14ac:dyDescent="0.25">
      <c r="M1518" s="55"/>
      <c r="N1518" s="55"/>
    </row>
    <row r="1519" spans="13:14" x14ac:dyDescent="0.25">
      <c r="M1519" s="55"/>
      <c r="N1519" s="55"/>
    </row>
    <row r="1520" spans="13:14" x14ac:dyDescent="0.25">
      <c r="M1520" s="55"/>
      <c r="N1520" s="55"/>
    </row>
    <row r="1521" spans="13:14" x14ac:dyDescent="0.25">
      <c r="M1521" s="55"/>
      <c r="N1521" s="55"/>
    </row>
    <row r="1522" spans="13:14" x14ac:dyDescent="0.25">
      <c r="M1522" s="55"/>
      <c r="N1522" s="55"/>
    </row>
    <row r="1523" spans="13:14" x14ac:dyDescent="0.25">
      <c r="M1523" s="55"/>
      <c r="N1523" s="55"/>
    </row>
    <row r="1524" spans="13:14" x14ac:dyDescent="0.25">
      <c r="M1524" s="55"/>
      <c r="N1524" s="55"/>
    </row>
    <row r="1525" spans="13:14" x14ac:dyDescent="0.25">
      <c r="M1525" s="55"/>
      <c r="N1525" s="55"/>
    </row>
    <row r="1526" spans="13:14" x14ac:dyDescent="0.25">
      <c r="M1526" s="55"/>
      <c r="N1526" s="55"/>
    </row>
    <row r="1527" spans="13:14" x14ac:dyDescent="0.25">
      <c r="M1527" s="55"/>
      <c r="N1527" s="55"/>
    </row>
    <row r="1528" spans="13:14" x14ac:dyDescent="0.25">
      <c r="M1528" s="55"/>
      <c r="N1528" s="55"/>
    </row>
    <row r="1529" spans="13:14" x14ac:dyDescent="0.25">
      <c r="M1529" s="55"/>
      <c r="N1529" s="55"/>
    </row>
    <row r="1530" spans="13:14" x14ac:dyDescent="0.25">
      <c r="M1530" s="55"/>
      <c r="N1530" s="55"/>
    </row>
    <row r="1531" spans="13:14" x14ac:dyDescent="0.25">
      <c r="M1531" s="55"/>
      <c r="N1531" s="55"/>
    </row>
    <row r="1532" spans="13:14" x14ac:dyDescent="0.25">
      <c r="M1532" s="55"/>
      <c r="N1532" s="55"/>
    </row>
    <row r="1533" spans="13:14" x14ac:dyDescent="0.25">
      <c r="M1533" s="55"/>
      <c r="N1533" s="55"/>
    </row>
    <row r="1534" spans="13:14" x14ac:dyDescent="0.25">
      <c r="M1534" s="55"/>
      <c r="N1534" s="55"/>
    </row>
    <row r="1535" spans="13:14" x14ac:dyDescent="0.25">
      <c r="M1535" s="55"/>
      <c r="N1535" s="55"/>
    </row>
    <row r="1536" spans="13:14" x14ac:dyDescent="0.25">
      <c r="M1536" s="55"/>
      <c r="N1536" s="55"/>
    </row>
    <row r="1537" spans="13:14" x14ac:dyDescent="0.25">
      <c r="M1537" s="55"/>
      <c r="N1537" s="55"/>
    </row>
    <row r="1538" spans="13:14" x14ac:dyDescent="0.25">
      <c r="M1538" s="55"/>
      <c r="N1538" s="55"/>
    </row>
    <row r="1539" spans="13:14" x14ac:dyDescent="0.25">
      <c r="M1539" s="55"/>
      <c r="N1539" s="55"/>
    </row>
    <row r="1540" spans="13:14" x14ac:dyDescent="0.25">
      <c r="M1540" s="55"/>
      <c r="N1540" s="55"/>
    </row>
    <row r="1541" spans="13:14" x14ac:dyDescent="0.25">
      <c r="M1541" s="55"/>
      <c r="N1541" s="55"/>
    </row>
    <row r="1542" spans="13:14" x14ac:dyDescent="0.25">
      <c r="M1542" s="55"/>
      <c r="N1542" s="55"/>
    </row>
    <row r="1543" spans="13:14" x14ac:dyDescent="0.25">
      <c r="M1543" s="55"/>
      <c r="N1543" s="55"/>
    </row>
    <row r="1544" spans="13:14" x14ac:dyDescent="0.25">
      <c r="M1544" s="55"/>
      <c r="N1544" s="55"/>
    </row>
    <row r="1545" spans="13:14" x14ac:dyDescent="0.25">
      <c r="M1545" s="55"/>
      <c r="N1545" s="55"/>
    </row>
    <row r="1546" spans="13:14" x14ac:dyDescent="0.25">
      <c r="M1546" s="55"/>
      <c r="N1546" s="55"/>
    </row>
    <row r="1547" spans="13:14" x14ac:dyDescent="0.25">
      <c r="M1547" s="55"/>
      <c r="N1547" s="55"/>
    </row>
    <row r="1548" spans="13:14" x14ac:dyDescent="0.25">
      <c r="M1548" s="55"/>
      <c r="N1548" s="55"/>
    </row>
    <row r="1549" spans="13:14" x14ac:dyDescent="0.25">
      <c r="M1549" s="55"/>
      <c r="N1549" s="55"/>
    </row>
    <row r="1550" spans="13:14" x14ac:dyDescent="0.25">
      <c r="M1550" s="55"/>
      <c r="N1550" s="55"/>
    </row>
    <row r="1551" spans="13:14" x14ac:dyDescent="0.25">
      <c r="M1551" s="55"/>
      <c r="N1551" s="55"/>
    </row>
    <row r="1552" spans="13:14" x14ac:dyDescent="0.25">
      <c r="M1552" s="55"/>
      <c r="N1552" s="55"/>
    </row>
    <row r="1553" spans="13:14" x14ac:dyDescent="0.25">
      <c r="M1553" s="55"/>
      <c r="N1553" s="55"/>
    </row>
    <row r="1554" spans="13:14" x14ac:dyDescent="0.25">
      <c r="M1554" s="55"/>
      <c r="N1554" s="55"/>
    </row>
    <row r="1555" spans="13:14" x14ac:dyDescent="0.25">
      <c r="M1555" s="55"/>
      <c r="N1555" s="55"/>
    </row>
    <row r="1556" spans="13:14" x14ac:dyDescent="0.25">
      <c r="M1556" s="55"/>
      <c r="N1556" s="55"/>
    </row>
    <row r="1557" spans="13:14" x14ac:dyDescent="0.25">
      <c r="M1557" s="55"/>
      <c r="N1557" s="55"/>
    </row>
    <row r="1558" spans="13:14" x14ac:dyDescent="0.25">
      <c r="M1558" s="55"/>
      <c r="N1558" s="55"/>
    </row>
    <row r="1559" spans="13:14" x14ac:dyDescent="0.25">
      <c r="M1559" s="55"/>
      <c r="N1559" s="55"/>
    </row>
    <row r="1560" spans="13:14" x14ac:dyDescent="0.25">
      <c r="M1560" s="55"/>
      <c r="N1560" s="55"/>
    </row>
    <row r="1561" spans="13:14" x14ac:dyDescent="0.25">
      <c r="M1561" s="55"/>
      <c r="N1561" s="55"/>
    </row>
    <row r="1562" spans="13:14" x14ac:dyDescent="0.25">
      <c r="M1562" s="55"/>
      <c r="N1562" s="55"/>
    </row>
    <row r="1563" spans="13:14" x14ac:dyDescent="0.25">
      <c r="M1563" s="55"/>
      <c r="N1563" s="55"/>
    </row>
    <row r="1564" spans="13:14" x14ac:dyDescent="0.25">
      <c r="M1564" s="55"/>
      <c r="N1564" s="55"/>
    </row>
    <row r="1565" spans="13:14" x14ac:dyDescent="0.25">
      <c r="M1565" s="55"/>
      <c r="N1565" s="55"/>
    </row>
    <row r="1566" spans="13:14" x14ac:dyDescent="0.25">
      <c r="M1566" s="55"/>
      <c r="N1566" s="55"/>
    </row>
    <row r="1567" spans="13:14" x14ac:dyDescent="0.25">
      <c r="M1567" s="55"/>
      <c r="N1567" s="55"/>
    </row>
    <row r="1568" spans="13:14" x14ac:dyDescent="0.25">
      <c r="M1568" s="55"/>
      <c r="N1568" s="55"/>
    </row>
    <row r="1569" spans="13:14" x14ac:dyDescent="0.25">
      <c r="M1569" s="55"/>
      <c r="N1569" s="55"/>
    </row>
    <row r="1570" spans="13:14" x14ac:dyDescent="0.25">
      <c r="M1570" s="55"/>
      <c r="N1570" s="55"/>
    </row>
    <row r="1571" spans="13:14" x14ac:dyDescent="0.25">
      <c r="M1571" s="55"/>
      <c r="N1571" s="55"/>
    </row>
    <row r="1572" spans="13:14" x14ac:dyDescent="0.25">
      <c r="M1572" s="55"/>
      <c r="N1572" s="55"/>
    </row>
    <row r="1573" spans="13:14" x14ac:dyDescent="0.25">
      <c r="M1573" s="55"/>
      <c r="N1573" s="55"/>
    </row>
    <row r="1574" spans="13:14" x14ac:dyDescent="0.25">
      <c r="M1574" s="55"/>
      <c r="N1574" s="55"/>
    </row>
    <row r="1575" spans="13:14" x14ac:dyDescent="0.25">
      <c r="M1575" s="55"/>
      <c r="N1575" s="55"/>
    </row>
    <row r="1576" spans="13:14" x14ac:dyDescent="0.25">
      <c r="M1576" s="55"/>
      <c r="N1576" s="55"/>
    </row>
    <row r="1577" spans="13:14" x14ac:dyDescent="0.25">
      <c r="M1577" s="55"/>
      <c r="N1577" s="55"/>
    </row>
    <row r="1578" spans="13:14" x14ac:dyDescent="0.25">
      <c r="M1578" s="55"/>
      <c r="N1578" s="55"/>
    </row>
    <row r="1579" spans="13:14" x14ac:dyDescent="0.25">
      <c r="M1579" s="55"/>
      <c r="N1579" s="55"/>
    </row>
    <row r="1580" spans="13:14" x14ac:dyDescent="0.25">
      <c r="M1580" s="55"/>
      <c r="N1580" s="55"/>
    </row>
    <row r="1581" spans="13:14" x14ac:dyDescent="0.25">
      <c r="M1581" s="55"/>
      <c r="N1581" s="55"/>
    </row>
    <row r="1582" spans="13:14" x14ac:dyDescent="0.25">
      <c r="M1582" s="55"/>
      <c r="N1582" s="55"/>
    </row>
    <row r="1583" spans="13:14" x14ac:dyDescent="0.25">
      <c r="M1583" s="55"/>
      <c r="N1583" s="55"/>
    </row>
    <row r="1584" spans="13:14" x14ac:dyDescent="0.25">
      <c r="M1584" s="55"/>
      <c r="N1584" s="55"/>
    </row>
    <row r="1585" spans="13:14" x14ac:dyDescent="0.25">
      <c r="M1585" s="55"/>
      <c r="N1585" s="55"/>
    </row>
    <row r="1586" spans="13:14" x14ac:dyDescent="0.25">
      <c r="M1586" s="55"/>
      <c r="N1586" s="55"/>
    </row>
    <row r="1587" spans="13:14" x14ac:dyDescent="0.25">
      <c r="M1587" s="55"/>
      <c r="N1587" s="55"/>
    </row>
    <row r="1588" spans="13:14" x14ac:dyDescent="0.25">
      <c r="M1588" s="55"/>
      <c r="N1588" s="55"/>
    </row>
    <row r="1589" spans="13:14" x14ac:dyDescent="0.25">
      <c r="M1589" s="55"/>
      <c r="N1589" s="55"/>
    </row>
    <row r="1590" spans="13:14" x14ac:dyDescent="0.25">
      <c r="M1590" s="55"/>
      <c r="N1590" s="55"/>
    </row>
    <row r="1591" spans="13:14" x14ac:dyDescent="0.25">
      <c r="M1591" s="55"/>
      <c r="N1591" s="55"/>
    </row>
    <row r="1592" spans="13:14" x14ac:dyDescent="0.25">
      <c r="M1592" s="55"/>
      <c r="N1592" s="55"/>
    </row>
    <row r="1593" spans="13:14" x14ac:dyDescent="0.25">
      <c r="M1593" s="55"/>
      <c r="N1593" s="55"/>
    </row>
    <row r="1594" spans="13:14" x14ac:dyDescent="0.25">
      <c r="M1594" s="55"/>
      <c r="N1594" s="55"/>
    </row>
    <row r="1595" spans="13:14" x14ac:dyDescent="0.25">
      <c r="M1595" s="55"/>
      <c r="N1595" s="55"/>
    </row>
    <row r="1596" spans="13:14" x14ac:dyDescent="0.25">
      <c r="M1596" s="55"/>
      <c r="N1596" s="55"/>
    </row>
    <row r="1597" spans="13:14" x14ac:dyDescent="0.25">
      <c r="M1597" s="55"/>
      <c r="N1597" s="55"/>
    </row>
    <row r="1598" spans="13:14" x14ac:dyDescent="0.25">
      <c r="M1598" s="55"/>
      <c r="N1598" s="55"/>
    </row>
    <row r="1599" spans="13:14" x14ac:dyDescent="0.25">
      <c r="M1599" s="55"/>
      <c r="N1599" s="55"/>
    </row>
    <row r="1600" spans="13:14" x14ac:dyDescent="0.25">
      <c r="M1600" s="55"/>
      <c r="N1600" s="55"/>
    </row>
    <row r="1601" spans="13:14" x14ac:dyDescent="0.25">
      <c r="M1601" s="55"/>
      <c r="N1601" s="55"/>
    </row>
    <row r="1602" spans="13:14" x14ac:dyDescent="0.25">
      <c r="M1602" s="55"/>
      <c r="N1602" s="55"/>
    </row>
    <row r="1603" spans="13:14" x14ac:dyDescent="0.25">
      <c r="M1603" s="55"/>
      <c r="N1603" s="55"/>
    </row>
    <row r="1604" spans="13:14" x14ac:dyDescent="0.25">
      <c r="M1604" s="55"/>
      <c r="N1604" s="55"/>
    </row>
    <row r="1605" spans="13:14" x14ac:dyDescent="0.25">
      <c r="M1605" s="55"/>
      <c r="N1605" s="55"/>
    </row>
    <row r="1606" spans="13:14" x14ac:dyDescent="0.25">
      <c r="M1606" s="55"/>
      <c r="N1606" s="55"/>
    </row>
    <row r="1607" spans="13:14" x14ac:dyDescent="0.25">
      <c r="M1607" s="55"/>
      <c r="N1607" s="55"/>
    </row>
    <row r="1608" spans="13:14" x14ac:dyDescent="0.25">
      <c r="M1608" s="55"/>
      <c r="N1608" s="55"/>
    </row>
    <row r="1609" spans="13:14" x14ac:dyDescent="0.25">
      <c r="M1609" s="55"/>
      <c r="N1609" s="55"/>
    </row>
    <row r="1610" spans="13:14" x14ac:dyDescent="0.25">
      <c r="M1610" s="55"/>
      <c r="N1610" s="55"/>
    </row>
    <row r="1611" spans="13:14" x14ac:dyDescent="0.25">
      <c r="M1611" s="55"/>
      <c r="N1611" s="55"/>
    </row>
    <row r="1612" spans="13:14" x14ac:dyDescent="0.25">
      <c r="M1612" s="55"/>
      <c r="N1612" s="55"/>
    </row>
    <row r="1613" spans="13:14" x14ac:dyDescent="0.25">
      <c r="M1613" s="55"/>
      <c r="N1613" s="55"/>
    </row>
    <row r="1614" spans="13:14" x14ac:dyDescent="0.25">
      <c r="M1614" s="55"/>
      <c r="N1614" s="55"/>
    </row>
    <row r="1615" spans="13:14" x14ac:dyDescent="0.25">
      <c r="M1615" s="55"/>
      <c r="N1615" s="55"/>
    </row>
    <row r="1616" spans="13:14" x14ac:dyDescent="0.25">
      <c r="M1616" s="55"/>
      <c r="N1616" s="55"/>
    </row>
    <row r="1617" spans="13:14" x14ac:dyDescent="0.25">
      <c r="M1617" s="55"/>
      <c r="N1617" s="55"/>
    </row>
    <row r="1618" spans="13:14" x14ac:dyDescent="0.25">
      <c r="M1618" s="55"/>
      <c r="N1618" s="55"/>
    </row>
    <row r="1619" spans="13:14" x14ac:dyDescent="0.25">
      <c r="M1619" s="55"/>
      <c r="N1619" s="55"/>
    </row>
    <row r="1620" spans="13:14" x14ac:dyDescent="0.25">
      <c r="M1620" s="55"/>
      <c r="N1620" s="55"/>
    </row>
    <row r="1621" spans="13:14" x14ac:dyDescent="0.25">
      <c r="M1621" s="55"/>
      <c r="N1621" s="55"/>
    </row>
    <row r="1622" spans="13:14" x14ac:dyDescent="0.25">
      <c r="M1622" s="55"/>
      <c r="N1622" s="55"/>
    </row>
    <row r="1623" spans="13:14" x14ac:dyDescent="0.25">
      <c r="M1623" s="55"/>
      <c r="N1623" s="55"/>
    </row>
    <row r="1624" spans="13:14" x14ac:dyDescent="0.25">
      <c r="M1624" s="55"/>
      <c r="N1624" s="55"/>
    </row>
    <row r="1625" spans="13:14" x14ac:dyDescent="0.25">
      <c r="M1625" s="55"/>
      <c r="N1625" s="55"/>
    </row>
    <row r="1626" spans="13:14" x14ac:dyDescent="0.25">
      <c r="M1626" s="55"/>
      <c r="N1626" s="55"/>
    </row>
    <row r="1627" spans="13:14" x14ac:dyDescent="0.25">
      <c r="M1627" s="55"/>
      <c r="N1627" s="55"/>
    </row>
    <row r="1628" spans="13:14" x14ac:dyDescent="0.25">
      <c r="M1628" s="55"/>
      <c r="N1628" s="55"/>
    </row>
    <row r="1629" spans="13:14" x14ac:dyDescent="0.25">
      <c r="M1629" s="55"/>
      <c r="N1629" s="55"/>
    </row>
    <row r="1630" spans="13:14" x14ac:dyDescent="0.25">
      <c r="M1630" s="55"/>
      <c r="N1630" s="55"/>
    </row>
    <row r="1631" spans="13:14" x14ac:dyDescent="0.25">
      <c r="M1631" s="55"/>
      <c r="N1631" s="55"/>
    </row>
    <row r="1632" spans="13:14" x14ac:dyDescent="0.25">
      <c r="M1632" s="55"/>
      <c r="N1632" s="55"/>
    </row>
    <row r="1633" spans="13:14" x14ac:dyDescent="0.25">
      <c r="M1633" s="55"/>
      <c r="N1633" s="55"/>
    </row>
    <row r="1634" spans="13:14" x14ac:dyDescent="0.25">
      <c r="M1634" s="55"/>
      <c r="N1634" s="55"/>
    </row>
    <row r="1635" spans="13:14" x14ac:dyDescent="0.25">
      <c r="M1635" s="55"/>
      <c r="N1635" s="55"/>
    </row>
    <row r="1636" spans="13:14" x14ac:dyDescent="0.25">
      <c r="M1636" s="55"/>
      <c r="N1636" s="55"/>
    </row>
    <row r="1637" spans="13:14" x14ac:dyDescent="0.25">
      <c r="M1637" s="55"/>
      <c r="N1637" s="55"/>
    </row>
    <row r="1638" spans="13:14" x14ac:dyDescent="0.25">
      <c r="M1638" s="55"/>
      <c r="N1638" s="55"/>
    </row>
    <row r="1639" spans="13:14" x14ac:dyDescent="0.25">
      <c r="M1639" s="55"/>
      <c r="N1639" s="55"/>
    </row>
    <row r="1640" spans="13:14" x14ac:dyDescent="0.25">
      <c r="M1640" s="55"/>
      <c r="N1640" s="55"/>
    </row>
    <row r="1641" spans="13:14" x14ac:dyDescent="0.25">
      <c r="M1641" s="55"/>
      <c r="N1641" s="55"/>
    </row>
    <row r="1642" spans="13:14" x14ac:dyDescent="0.25">
      <c r="M1642" s="55"/>
      <c r="N1642" s="55"/>
    </row>
    <row r="1643" spans="13:14" x14ac:dyDescent="0.25">
      <c r="M1643" s="55"/>
      <c r="N1643" s="55"/>
    </row>
    <row r="1644" spans="13:14" x14ac:dyDescent="0.25">
      <c r="M1644" s="55"/>
      <c r="N1644" s="55"/>
    </row>
    <row r="1645" spans="13:14" x14ac:dyDescent="0.25">
      <c r="M1645" s="55"/>
      <c r="N1645" s="55"/>
    </row>
    <row r="1646" spans="13:14" x14ac:dyDescent="0.25">
      <c r="M1646" s="55"/>
      <c r="N1646" s="55"/>
    </row>
    <row r="1647" spans="13:14" x14ac:dyDescent="0.25">
      <c r="M1647" s="55"/>
      <c r="N1647" s="55"/>
    </row>
    <row r="1648" spans="13:14" x14ac:dyDescent="0.25">
      <c r="M1648" s="55"/>
      <c r="N1648" s="55"/>
    </row>
    <row r="1649" spans="13:14" x14ac:dyDescent="0.25">
      <c r="M1649" s="55"/>
      <c r="N1649" s="55"/>
    </row>
    <row r="1650" spans="13:14" x14ac:dyDescent="0.25">
      <c r="M1650" s="55"/>
      <c r="N1650" s="55"/>
    </row>
    <row r="1651" spans="13:14" x14ac:dyDescent="0.25">
      <c r="M1651" s="55"/>
      <c r="N1651" s="55"/>
    </row>
    <row r="1652" spans="13:14" x14ac:dyDescent="0.25">
      <c r="M1652" s="55"/>
      <c r="N1652" s="55"/>
    </row>
    <row r="1653" spans="13:14" x14ac:dyDescent="0.25">
      <c r="M1653" s="55"/>
      <c r="N1653" s="55"/>
    </row>
    <row r="1654" spans="13:14" x14ac:dyDescent="0.25">
      <c r="M1654" s="55"/>
      <c r="N1654" s="55"/>
    </row>
    <row r="1655" spans="13:14" x14ac:dyDescent="0.25">
      <c r="M1655" s="55"/>
      <c r="N1655" s="55"/>
    </row>
    <row r="1656" spans="13:14" x14ac:dyDescent="0.25">
      <c r="M1656" s="55"/>
      <c r="N1656" s="55"/>
    </row>
    <row r="1657" spans="13:14" x14ac:dyDescent="0.25">
      <c r="M1657" s="55"/>
      <c r="N1657" s="55"/>
    </row>
    <row r="1658" spans="13:14" x14ac:dyDescent="0.25">
      <c r="M1658" s="55"/>
      <c r="N1658" s="55"/>
    </row>
    <row r="1659" spans="13:14" x14ac:dyDescent="0.25">
      <c r="M1659" s="55"/>
      <c r="N1659" s="55"/>
    </row>
    <row r="1660" spans="13:14" x14ac:dyDescent="0.25">
      <c r="M1660" s="55"/>
      <c r="N1660" s="55"/>
    </row>
    <row r="1661" spans="13:14" x14ac:dyDescent="0.25">
      <c r="M1661" s="55"/>
      <c r="N1661" s="55"/>
    </row>
    <row r="1662" spans="13:14" x14ac:dyDescent="0.25">
      <c r="M1662" s="55"/>
      <c r="N1662" s="55"/>
    </row>
    <row r="1663" spans="13:14" x14ac:dyDescent="0.25">
      <c r="M1663" s="55"/>
      <c r="N1663" s="55"/>
    </row>
    <row r="1664" spans="13:14" x14ac:dyDescent="0.25">
      <c r="M1664" s="55"/>
      <c r="N1664" s="55"/>
    </row>
    <row r="1665" spans="13:14" x14ac:dyDescent="0.25">
      <c r="M1665" s="55"/>
      <c r="N1665" s="55"/>
    </row>
    <row r="1666" spans="13:14" x14ac:dyDescent="0.25">
      <c r="M1666" s="55"/>
      <c r="N1666" s="55"/>
    </row>
    <row r="1667" spans="13:14" x14ac:dyDescent="0.25">
      <c r="M1667" s="55"/>
      <c r="N1667" s="55"/>
    </row>
    <row r="1668" spans="13:14" x14ac:dyDescent="0.25">
      <c r="M1668" s="55"/>
      <c r="N1668" s="55"/>
    </row>
    <row r="1669" spans="13:14" x14ac:dyDescent="0.25">
      <c r="M1669" s="55"/>
      <c r="N1669" s="55"/>
    </row>
    <row r="1670" spans="13:14" x14ac:dyDescent="0.25">
      <c r="M1670" s="55"/>
      <c r="N1670" s="55"/>
    </row>
    <row r="1671" spans="13:14" x14ac:dyDescent="0.25">
      <c r="M1671" s="55"/>
      <c r="N1671" s="55"/>
    </row>
    <row r="1672" spans="13:14" x14ac:dyDescent="0.25">
      <c r="M1672" s="55"/>
      <c r="N1672" s="55"/>
    </row>
    <row r="1673" spans="13:14" x14ac:dyDescent="0.25">
      <c r="M1673" s="55"/>
      <c r="N1673" s="55"/>
    </row>
    <row r="1674" spans="13:14" x14ac:dyDescent="0.25">
      <c r="M1674" s="55"/>
      <c r="N1674" s="55"/>
    </row>
    <row r="1675" spans="13:14" x14ac:dyDescent="0.25">
      <c r="M1675" s="55"/>
      <c r="N1675" s="55"/>
    </row>
    <row r="1676" spans="13:14" x14ac:dyDescent="0.25">
      <c r="M1676" s="55"/>
      <c r="N1676" s="55"/>
    </row>
    <row r="1677" spans="13:14" x14ac:dyDescent="0.25">
      <c r="M1677" s="55"/>
      <c r="N1677" s="55"/>
    </row>
    <row r="1678" spans="13:14" x14ac:dyDescent="0.25">
      <c r="M1678" s="55"/>
      <c r="N1678" s="55"/>
    </row>
    <row r="1679" spans="13:14" x14ac:dyDescent="0.25">
      <c r="M1679" s="55"/>
      <c r="N1679" s="55"/>
    </row>
    <row r="1680" spans="13:14" x14ac:dyDescent="0.25">
      <c r="M1680" s="55"/>
      <c r="N1680" s="55"/>
    </row>
    <row r="1681" spans="13:14" x14ac:dyDescent="0.25">
      <c r="M1681" s="55"/>
      <c r="N1681" s="55"/>
    </row>
    <row r="1682" spans="13:14" x14ac:dyDescent="0.25">
      <c r="M1682" s="55"/>
      <c r="N1682" s="55"/>
    </row>
    <row r="1683" spans="13:14" x14ac:dyDescent="0.25">
      <c r="M1683" s="55"/>
      <c r="N1683" s="55"/>
    </row>
    <row r="1684" spans="13:14" x14ac:dyDescent="0.25">
      <c r="M1684" s="55"/>
      <c r="N1684" s="55"/>
    </row>
    <row r="1685" spans="13:14" x14ac:dyDescent="0.25">
      <c r="M1685" s="55"/>
      <c r="N1685" s="55"/>
    </row>
    <row r="1686" spans="13:14" x14ac:dyDescent="0.25">
      <c r="M1686" s="55"/>
      <c r="N1686" s="55"/>
    </row>
    <row r="1687" spans="13:14" x14ac:dyDescent="0.25">
      <c r="M1687" s="55"/>
      <c r="N1687" s="55"/>
    </row>
    <row r="1688" spans="13:14" x14ac:dyDescent="0.25">
      <c r="M1688" s="55"/>
      <c r="N1688" s="55"/>
    </row>
    <row r="1689" spans="13:14" x14ac:dyDescent="0.25">
      <c r="M1689" s="55"/>
      <c r="N1689" s="55"/>
    </row>
    <row r="1690" spans="13:14" x14ac:dyDescent="0.25">
      <c r="M1690" s="55"/>
      <c r="N1690" s="55"/>
    </row>
    <row r="1691" spans="13:14" x14ac:dyDescent="0.25">
      <c r="M1691" s="55"/>
      <c r="N1691" s="55"/>
    </row>
    <row r="1692" spans="13:14" x14ac:dyDescent="0.25">
      <c r="M1692" s="55"/>
      <c r="N1692" s="55"/>
    </row>
    <row r="1693" spans="13:14" x14ac:dyDescent="0.25">
      <c r="M1693" s="55"/>
      <c r="N1693" s="55"/>
    </row>
    <row r="1694" spans="13:14" x14ac:dyDescent="0.25">
      <c r="M1694" s="55"/>
      <c r="N1694" s="55"/>
    </row>
    <row r="1695" spans="13:14" x14ac:dyDescent="0.25">
      <c r="M1695" s="55"/>
      <c r="N1695" s="55"/>
    </row>
    <row r="1696" spans="13:14" x14ac:dyDescent="0.25">
      <c r="M1696" s="55"/>
      <c r="N1696" s="55"/>
    </row>
    <row r="1697" spans="13:14" x14ac:dyDescent="0.25">
      <c r="M1697" s="55"/>
      <c r="N1697" s="55"/>
    </row>
    <row r="1698" spans="13:14" x14ac:dyDescent="0.25">
      <c r="M1698" s="55"/>
      <c r="N1698" s="55"/>
    </row>
    <row r="1699" spans="13:14" x14ac:dyDescent="0.25">
      <c r="M1699" s="55"/>
      <c r="N1699" s="55"/>
    </row>
    <row r="1700" spans="13:14" x14ac:dyDescent="0.25">
      <c r="M1700" s="55"/>
      <c r="N1700" s="55"/>
    </row>
    <row r="1701" spans="13:14" x14ac:dyDescent="0.25">
      <c r="M1701" s="55"/>
      <c r="N1701" s="55"/>
    </row>
    <row r="1702" spans="13:14" x14ac:dyDescent="0.25">
      <c r="M1702" s="55"/>
      <c r="N1702" s="55"/>
    </row>
    <row r="1703" spans="13:14" x14ac:dyDescent="0.25">
      <c r="M1703" s="55"/>
      <c r="N1703" s="55"/>
    </row>
    <row r="1704" spans="13:14" x14ac:dyDescent="0.25">
      <c r="M1704" s="55"/>
      <c r="N1704" s="55"/>
    </row>
    <row r="1705" spans="13:14" x14ac:dyDescent="0.25">
      <c r="M1705" s="55"/>
      <c r="N1705" s="55"/>
    </row>
    <row r="1706" spans="13:14" x14ac:dyDescent="0.25">
      <c r="M1706" s="55"/>
      <c r="N1706" s="55"/>
    </row>
    <row r="1707" spans="13:14" x14ac:dyDescent="0.25">
      <c r="M1707" s="55"/>
      <c r="N1707" s="55"/>
    </row>
    <row r="1708" spans="13:14" x14ac:dyDescent="0.25">
      <c r="M1708" s="55"/>
      <c r="N1708" s="55"/>
    </row>
    <row r="1709" spans="13:14" x14ac:dyDescent="0.25">
      <c r="M1709" s="55"/>
      <c r="N1709" s="55"/>
    </row>
    <row r="1710" spans="13:14" x14ac:dyDescent="0.25">
      <c r="M1710" s="55"/>
      <c r="N1710" s="55"/>
    </row>
    <row r="1711" spans="13:14" x14ac:dyDescent="0.25">
      <c r="M1711" s="55"/>
      <c r="N1711" s="55"/>
    </row>
    <row r="1712" spans="13:14" x14ac:dyDescent="0.25">
      <c r="M1712" s="55"/>
      <c r="N1712" s="55"/>
    </row>
    <row r="1713" spans="13:14" x14ac:dyDescent="0.25">
      <c r="M1713" s="55"/>
      <c r="N1713" s="55"/>
    </row>
    <row r="1714" spans="13:14" x14ac:dyDescent="0.25">
      <c r="M1714" s="55"/>
      <c r="N1714" s="55"/>
    </row>
    <row r="1715" spans="13:14" x14ac:dyDescent="0.25">
      <c r="M1715" s="55"/>
      <c r="N1715" s="55"/>
    </row>
    <row r="1716" spans="13:14" x14ac:dyDescent="0.25">
      <c r="M1716" s="55"/>
      <c r="N1716" s="55"/>
    </row>
    <row r="1717" spans="13:14" x14ac:dyDescent="0.25">
      <c r="M1717" s="55"/>
      <c r="N1717" s="55"/>
    </row>
    <row r="1718" spans="13:14" x14ac:dyDescent="0.25">
      <c r="M1718" s="55"/>
      <c r="N1718" s="55"/>
    </row>
    <row r="1719" spans="13:14" x14ac:dyDescent="0.25">
      <c r="M1719" s="55"/>
      <c r="N1719" s="55"/>
    </row>
    <row r="1720" spans="13:14" x14ac:dyDescent="0.25">
      <c r="M1720" s="55"/>
      <c r="N1720" s="55"/>
    </row>
    <row r="1721" spans="13:14" x14ac:dyDescent="0.25">
      <c r="M1721" s="55"/>
      <c r="N1721" s="55"/>
    </row>
    <row r="1722" spans="13:14" x14ac:dyDescent="0.25">
      <c r="M1722" s="55"/>
      <c r="N1722" s="55"/>
    </row>
    <row r="1723" spans="13:14" x14ac:dyDescent="0.25">
      <c r="M1723" s="55"/>
      <c r="N1723" s="55"/>
    </row>
    <row r="1724" spans="13:14" x14ac:dyDescent="0.25">
      <c r="M1724" s="55"/>
      <c r="N1724" s="55"/>
    </row>
    <row r="1725" spans="13:14" x14ac:dyDescent="0.25">
      <c r="M1725" s="55"/>
      <c r="N1725" s="55"/>
    </row>
    <row r="1726" spans="13:14" x14ac:dyDescent="0.25">
      <c r="M1726" s="55"/>
      <c r="N1726" s="55"/>
    </row>
    <row r="1727" spans="13:14" x14ac:dyDescent="0.25">
      <c r="M1727" s="55"/>
      <c r="N1727" s="55"/>
    </row>
    <row r="1728" spans="13:14" x14ac:dyDescent="0.25">
      <c r="M1728" s="55"/>
      <c r="N1728" s="55"/>
    </row>
    <row r="1729" spans="13:14" x14ac:dyDescent="0.25">
      <c r="M1729" s="55"/>
      <c r="N1729" s="55"/>
    </row>
    <row r="1730" spans="13:14" x14ac:dyDescent="0.25">
      <c r="M1730" s="55"/>
      <c r="N1730" s="55"/>
    </row>
    <row r="1731" spans="13:14" x14ac:dyDescent="0.25">
      <c r="M1731" s="55"/>
      <c r="N1731" s="55"/>
    </row>
    <row r="1732" spans="13:14" x14ac:dyDescent="0.25">
      <c r="M1732" s="55"/>
      <c r="N1732" s="55"/>
    </row>
    <row r="1733" spans="13:14" x14ac:dyDescent="0.25">
      <c r="M1733" s="55"/>
      <c r="N1733" s="55"/>
    </row>
    <row r="1734" spans="13:14" x14ac:dyDescent="0.25">
      <c r="M1734" s="55"/>
      <c r="N1734" s="55"/>
    </row>
    <row r="1735" spans="13:14" x14ac:dyDescent="0.25">
      <c r="M1735" s="55"/>
      <c r="N1735" s="55"/>
    </row>
    <row r="1736" spans="13:14" x14ac:dyDescent="0.25">
      <c r="M1736" s="55"/>
      <c r="N1736" s="55"/>
    </row>
    <row r="1737" spans="13:14" x14ac:dyDescent="0.25">
      <c r="M1737" s="55"/>
      <c r="N1737" s="55"/>
    </row>
    <row r="1738" spans="13:14" x14ac:dyDescent="0.25">
      <c r="M1738" s="55"/>
      <c r="N1738" s="55"/>
    </row>
    <row r="1739" spans="13:14" x14ac:dyDescent="0.25">
      <c r="M1739" s="55"/>
      <c r="N1739" s="55"/>
    </row>
    <row r="1740" spans="13:14" x14ac:dyDescent="0.25">
      <c r="M1740" s="55"/>
      <c r="N1740" s="55"/>
    </row>
    <row r="1741" spans="13:14" x14ac:dyDescent="0.25">
      <c r="M1741" s="55"/>
      <c r="N1741" s="55"/>
    </row>
    <row r="1742" spans="13:14" x14ac:dyDescent="0.25">
      <c r="M1742" s="55"/>
      <c r="N1742" s="55"/>
    </row>
    <row r="1743" spans="13:14" x14ac:dyDescent="0.25">
      <c r="M1743" s="55"/>
      <c r="N1743" s="55"/>
    </row>
    <row r="1744" spans="13:14" x14ac:dyDescent="0.25">
      <c r="M1744" s="55"/>
      <c r="N1744" s="55"/>
    </row>
    <row r="1745" spans="13:14" x14ac:dyDescent="0.25">
      <c r="M1745" s="55"/>
      <c r="N1745" s="55"/>
    </row>
    <row r="1746" spans="13:14" x14ac:dyDescent="0.25">
      <c r="M1746" s="55"/>
      <c r="N1746" s="55"/>
    </row>
    <row r="1747" spans="13:14" x14ac:dyDescent="0.25">
      <c r="M1747" s="55"/>
      <c r="N1747" s="55"/>
    </row>
    <row r="1748" spans="13:14" x14ac:dyDescent="0.25">
      <c r="M1748" s="55"/>
      <c r="N1748" s="55"/>
    </row>
    <row r="1749" spans="13:14" x14ac:dyDescent="0.25">
      <c r="M1749" s="55"/>
      <c r="N1749" s="55"/>
    </row>
    <row r="1750" spans="13:14" x14ac:dyDescent="0.25">
      <c r="M1750" s="55"/>
      <c r="N1750" s="55"/>
    </row>
    <row r="1751" spans="13:14" x14ac:dyDescent="0.25">
      <c r="M1751" s="55"/>
      <c r="N1751" s="55"/>
    </row>
    <row r="1752" spans="13:14" x14ac:dyDescent="0.25">
      <c r="M1752" s="55"/>
      <c r="N1752" s="55"/>
    </row>
    <row r="1753" spans="13:14" x14ac:dyDescent="0.25">
      <c r="M1753" s="55"/>
      <c r="N1753" s="55"/>
    </row>
    <row r="1754" spans="13:14" x14ac:dyDescent="0.25">
      <c r="M1754" s="55"/>
      <c r="N1754" s="55"/>
    </row>
    <row r="1755" spans="13:14" x14ac:dyDescent="0.25">
      <c r="M1755" s="55"/>
      <c r="N1755" s="55"/>
    </row>
    <row r="1756" spans="13:14" x14ac:dyDescent="0.25">
      <c r="M1756" s="55"/>
      <c r="N1756" s="55"/>
    </row>
    <row r="1757" spans="13:14" x14ac:dyDescent="0.25">
      <c r="M1757" s="55"/>
      <c r="N1757" s="55"/>
    </row>
    <row r="1758" spans="13:14" x14ac:dyDescent="0.25">
      <c r="M1758" s="55"/>
      <c r="N1758" s="55"/>
    </row>
    <row r="1759" spans="13:14" x14ac:dyDescent="0.25">
      <c r="M1759" s="55"/>
      <c r="N1759" s="55"/>
    </row>
    <row r="1760" spans="13:14" x14ac:dyDescent="0.25">
      <c r="M1760" s="55"/>
      <c r="N1760" s="55"/>
    </row>
    <row r="1761" spans="13:14" x14ac:dyDescent="0.25">
      <c r="M1761" s="55"/>
      <c r="N1761" s="55"/>
    </row>
    <row r="1762" spans="13:14" x14ac:dyDescent="0.25">
      <c r="M1762" s="55"/>
      <c r="N1762" s="55"/>
    </row>
    <row r="1763" spans="13:14" x14ac:dyDescent="0.25">
      <c r="M1763" s="55"/>
      <c r="N1763" s="55"/>
    </row>
    <row r="1764" spans="13:14" x14ac:dyDescent="0.25">
      <c r="M1764" s="55"/>
      <c r="N1764" s="55"/>
    </row>
    <row r="1765" spans="13:14" x14ac:dyDescent="0.25">
      <c r="M1765" s="55"/>
      <c r="N1765" s="55"/>
    </row>
    <row r="1766" spans="13:14" x14ac:dyDescent="0.25">
      <c r="M1766" s="55"/>
      <c r="N1766" s="55"/>
    </row>
    <row r="1767" spans="13:14" x14ac:dyDescent="0.25">
      <c r="M1767" s="55"/>
      <c r="N1767" s="55"/>
    </row>
    <row r="1768" spans="13:14" x14ac:dyDescent="0.25">
      <c r="M1768" s="55"/>
      <c r="N1768" s="55"/>
    </row>
    <row r="1769" spans="13:14" x14ac:dyDescent="0.25">
      <c r="M1769" s="55"/>
      <c r="N1769" s="55"/>
    </row>
    <row r="1770" spans="13:14" x14ac:dyDescent="0.25">
      <c r="M1770" s="55"/>
      <c r="N1770" s="55"/>
    </row>
    <row r="1771" spans="13:14" x14ac:dyDescent="0.25">
      <c r="M1771" s="55"/>
      <c r="N1771" s="55"/>
    </row>
    <row r="1772" spans="13:14" x14ac:dyDescent="0.25">
      <c r="M1772" s="55"/>
      <c r="N1772" s="55"/>
    </row>
    <row r="1773" spans="13:14" x14ac:dyDescent="0.25">
      <c r="M1773" s="55"/>
      <c r="N1773" s="55"/>
    </row>
    <row r="1774" spans="13:14" x14ac:dyDescent="0.25">
      <c r="M1774" s="55"/>
      <c r="N1774" s="55"/>
    </row>
    <row r="1775" spans="13:14" x14ac:dyDescent="0.25">
      <c r="M1775" s="55"/>
      <c r="N1775" s="55"/>
    </row>
    <row r="1776" spans="13:14" x14ac:dyDescent="0.25">
      <c r="M1776" s="55"/>
      <c r="N1776" s="55"/>
    </row>
    <row r="1777" spans="13:14" x14ac:dyDescent="0.25">
      <c r="M1777" s="55"/>
      <c r="N1777" s="55"/>
    </row>
    <row r="1778" spans="13:14" x14ac:dyDescent="0.25">
      <c r="M1778" s="55"/>
      <c r="N1778" s="55"/>
    </row>
    <row r="1779" spans="13:14" x14ac:dyDescent="0.25">
      <c r="M1779" s="55"/>
      <c r="N1779" s="55"/>
    </row>
    <row r="1780" spans="13:14" x14ac:dyDescent="0.25">
      <c r="M1780" s="55"/>
      <c r="N1780" s="55"/>
    </row>
    <row r="1781" spans="13:14" x14ac:dyDescent="0.25">
      <c r="M1781" s="55"/>
      <c r="N1781" s="55"/>
    </row>
    <row r="1782" spans="13:14" x14ac:dyDescent="0.25">
      <c r="M1782" s="55"/>
      <c r="N1782" s="55"/>
    </row>
    <row r="1783" spans="13:14" x14ac:dyDescent="0.25">
      <c r="M1783" s="55"/>
      <c r="N1783" s="55"/>
    </row>
    <row r="1784" spans="13:14" x14ac:dyDescent="0.25">
      <c r="M1784" s="55"/>
      <c r="N1784" s="55"/>
    </row>
    <row r="1785" spans="13:14" x14ac:dyDescent="0.25">
      <c r="M1785" s="55"/>
      <c r="N1785" s="55"/>
    </row>
    <row r="1786" spans="13:14" x14ac:dyDescent="0.25">
      <c r="M1786" s="55"/>
      <c r="N1786" s="55"/>
    </row>
    <row r="1787" spans="13:14" x14ac:dyDescent="0.25">
      <c r="M1787" s="55"/>
      <c r="N1787" s="55"/>
    </row>
    <row r="1788" spans="13:14" x14ac:dyDescent="0.25">
      <c r="M1788" s="55"/>
      <c r="N1788" s="55"/>
    </row>
    <row r="1789" spans="13:14" x14ac:dyDescent="0.25">
      <c r="M1789" s="55"/>
      <c r="N1789" s="55"/>
    </row>
    <row r="1790" spans="13:14" x14ac:dyDescent="0.25">
      <c r="M1790" s="55"/>
      <c r="N1790" s="55"/>
    </row>
    <row r="1791" spans="13:14" x14ac:dyDescent="0.25">
      <c r="M1791" s="55"/>
      <c r="N1791" s="55"/>
    </row>
    <row r="1792" spans="13:14" x14ac:dyDescent="0.25">
      <c r="M1792" s="55"/>
      <c r="N1792" s="55"/>
    </row>
    <row r="1793" spans="13:14" x14ac:dyDescent="0.25">
      <c r="M1793" s="55"/>
      <c r="N1793" s="55"/>
    </row>
    <row r="1794" spans="13:14" x14ac:dyDescent="0.25">
      <c r="M1794" s="55"/>
      <c r="N1794" s="55"/>
    </row>
    <row r="1795" spans="13:14" x14ac:dyDescent="0.25">
      <c r="M1795" s="55"/>
      <c r="N1795" s="55"/>
    </row>
    <row r="1796" spans="13:14" x14ac:dyDescent="0.25">
      <c r="M1796" s="55"/>
      <c r="N1796" s="55"/>
    </row>
    <row r="1797" spans="13:14" x14ac:dyDescent="0.25">
      <c r="M1797" s="55"/>
      <c r="N1797" s="55"/>
    </row>
    <row r="1798" spans="13:14" x14ac:dyDescent="0.25">
      <c r="M1798" s="55"/>
      <c r="N1798" s="55"/>
    </row>
    <row r="1799" spans="13:14" x14ac:dyDescent="0.25">
      <c r="M1799" s="55"/>
      <c r="N1799" s="55"/>
    </row>
    <row r="1800" spans="13:14" x14ac:dyDescent="0.25">
      <c r="M1800" s="55"/>
      <c r="N1800" s="55"/>
    </row>
    <row r="1801" spans="13:14" x14ac:dyDescent="0.25">
      <c r="M1801" s="55"/>
      <c r="N1801" s="55"/>
    </row>
    <row r="1802" spans="13:14" x14ac:dyDescent="0.25">
      <c r="M1802" s="55"/>
      <c r="N1802" s="55"/>
    </row>
    <row r="1803" spans="13:14" x14ac:dyDescent="0.25">
      <c r="M1803" s="55"/>
      <c r="N1803" s="55"/>
    </row>
    <row r="1804" spans="13:14" x14ac:dyDescent="0.25">
      <c r="M1804" s="55"/>
      <c r="N1804" s="55"/>
    </row>
    <row r="1805" spans="13:14" x14ac:dyDescent="0.25">
      <c r="M1805" s="55"/>
      <c r="N1805" s="55"/>
    </row>
    <row r="1806" spans="13:14" x14ac:dyDescent="0.25">
      <c r="M1806" s="55"/>
      <c r="N1806" s="55"/>
    </row>
    <row r="1807" spans="13:14" x14ac:dyDescent="0.25">
      <c r="M1807" s="55"/>
      <c r="N1807" s="55"/>
    </row>
    <row r="1808" spans="13:14" x14ac:dyDescent="0.25">
      <c r="M1808" s="55"/>
      <c r="N1808" s="55"/>
    </row>
    <row r="1809" spans="13:14" x14ac:dyDescent="0.25">
      <c r="M1809" s="55"/>
      <c r="N1809" s="55"/>
    </row>
    <row r="1810" spans="13:14" x14ac:dyDescent="0.25">
      <c r="M1810" s="55"/>
      <c r="N1810" s="55"/>
    </row>
    <row r="1811" spans="13:14" x14ac:dyDescent="0.25">
      <c r="M1811" s="55"/>
      <c r="N1811" s="55"/>
    </row>
    <row r="1812" spans="13:14" x14ac:dyDescent="0.25">
      <c r="M1812" s="55"/>
      <c r="N1812" s="55"/>
    </row>
    <row r="1813" spans="13:14" x14ac:dyDescent="0.25">
      <c r="M1813" s="55"/>
      <c r="N1813" s="55"/>
    </row>
    <row r="1814" spans="13:14" x14ac:dyDescent="0.25">
      <c r="M1814" s="55"/>
      <c r="N1814" s="55"/>
    </row>
    <row r="1815" spans="13:14" x14ac:dyDescent="0.25">
      <c r="M1815" s="55"/>
      <c r="N1815" s="55"/>
    </row>
    <row r="1816" spans="13:14" x14ac:dyDescent="0.25">
      <c r="M1816" s="55"/>
      <c r="N1816" s="55"/>
    </row>
    <row r="1817" spans="13:14" x14ac:dyDescent="0.25">
      <c r="M1817" s="55"/>
      <c r="N1817" s="55"/>
    </row>
    <row r="1818" spans="13:14" x14ac:dyDescent="0.25">
      <c r="M1818" s="55"/>
      <c r="N1818" s="55"/>
    </row>
    <row r="1819" spans="13:14" x14ac:dyDescent="0.25">
      <c r="M1819" s="55"/>
      <c r="N1819" s="55"/>
    </row>
    <row r="1820" spans="13:14" x14ac:dyDescent="0.25">
      <c r="M1820" s="55"/>
      <c r="N1820" s="55"/>
    </row>
    <row r="1821" spans="13:14" x14ac:dyDescent="0.25">
      <c r="M1821" s="55"/>
      <c r="N1821" s="55"/>
    </row>
    <row r="1822" spans="13:14" x14ac:dyDescent="0.25">
      <c r="M1822" s="55"/>
      <c r="N1822" s="55"/>
    </row>
    <row r="1823" spans="13:14" x14ac:dyDescent="0.25">
      <c r="M1823" s="55"/>
      <c r="N1823" s="55"/>
    </row>
    <row r="1824" spans="13:14" x14ac:dyDescent="0.25">
      <c r="M1824" s="55"/>
      <c r="N1824" s="55"/>
    </row>
    <row r="1825" spans="13:14" x14ac:dyDescent="0.25">
      <c r="M1825" s="55"/>
      <c r="N1825" s="55"/>
    </row>
    <row r="1826" spans="13:14" x14ac:dyDescent="0.25">
      <c r="M1826" s="55"/>
      <c r="N1826" s="55"/>
    </row>
    <row r="1827" spans="13:14" x14ac:dyDescent="0.25">
      <c r="M1827" s="55"/>
      <c r="N1827" s="55"/>
    </row>
    <row r="1828" spans="13:14" x14ac:dyDescent="0.25">
      <c r="M1828" s="55"/>
      <c r="N1828" s="55"/>
    </row>
    <row r="1829" spans="13:14" x14ac:dyDescent="0.25">
      <c r="M1829" s="55"/>
      <c r="N1829" s="55"/>
    </row>
    <row r="1830" spans="13:14" x14ac:dyDescent="0.25">
      <c r="M1830" s="55"/>
      <c r="N1830" s="55"/>
    </row>
    <row r="1831" spans="13:14" x14ac:dyDescent="0.25">
      <c r="M1831" s="55"/>
      <c r="N1831" s="55"/>
    </row>
    <row r="1832" spans="13:14" x14ac:dyDescent="0.25">
      <c r="M1832" s="55"/>
      <c r="N1832" s="55"/>
    </row>
    <row r="1833" spans="13:14" x14ac:dyDescent="0.25">
      <c r="M1833" s="55"/>
      <c r="N1833" s="55"/>
    </row>
    <row r="1834" spans="13:14" x14ac:dyDescent="0.25">
      <c r="M1834" s="55"/>
      <c r="N1834" s="55"/>
    </row>
    <row r="1835" spans="13:14" x14ac:dyDescent="0.25">
      <c r="M1835" s="55"/>
      <c r="N1835" s="55"/>
    </row>
    <row r="1836" spans="13:14" x14ac:dyDescent="0.25">
      <c r="M1836" s="55"/>
      <c r="N1836" s="55"/>
    </row>
    <row r="1837" spans="13:14" x14ac:dyDescent="0.25">
      <c r="M1837" s="55"/>
      <c r="N1837" s="55"/>
    </row>
    <row r="1838" spans="13:14" x14ac:dyDescent="0.25">
      <c r="M1838" s="55"/>
      <c r="N1838" s="55"/>
    </row>
    <row r="1839" spans="13:14" x14ac:dyDescent="0.25">
      <c r="M1839" s="55"/>
      <c r="N1839" s="55"/>
    </row>
    <row r="1840" spans="13:14" x14ac:dyDescent="0.25">
      <c r="M1840" s="55"/>
      <c r="N1840" s="55"/>
    </row>
    <row r="1841" spans="13:14" x14ac:dyDescent="0.25">
      <c r="M1841" s="55"/>
      <c r="N1841" s="55"/>
    </row>
    <row r="1842" spans="13:14" x14ac:dyDescent="0.25">
      <c r="M1842" s="55"/>
      <c r="N1842" s="55"/>
    </row>
    <row r="1843" spans="13:14" x14ac:dyDescent="0.25">
      <c r="M1843" s="55"/>
      <c r="N1843" s="55"/>
    </row>
    <row r="1844" spans="13:14" x14ac:dyDescent="0.25">
      <c r="M1844" s="55"/>
      <c r="N1844" s="55"/>
    </row>
    <row r="1845" spans="13:14" x14ac:dyDescent="0.25">
      <c r="M1845" s="55"/>
      <c r="N1845" s="55"/>
    </row>
    <row r="1846" spans="13:14" x14ac:dyDescent="0.25">
      <c r="M1846" s="55"/>
      <c r="N1846" s="55"/>
    </row>
    <row r="1847" spans="13:14" x14ac:dyDescent="0.25">
      <c r="M1847" s="55"/>
      <c r="N1847" s="55"/>
    </row>
    <row r="1848" spans="13:14" x14ac:dyDescent="0.25">
      <c r="M1848" s="55"/>
      <c r="N1848" s="55"/>
    </row>
    <row r="1849" spans="13:14" x14ac:dyDescent="0.25">
      <c r="M1849" s="55"/>
      <c r="N1849" s="55"/>
    </row>
    <row r="1850" spans="13:14" x14ac:dyDescent="0.25">
      <c r="M1850" s="55"/>
      <c r="N1850" s="55"/>
    </row>
    <row r="1851" spans="13:14" x14ac:dyDescent="0.25">
      <c r="M1851" s="55"/>
      <c r="N1851" s="55"/>
    </row>
    <row r="1852" spans="13:14" x14ac:dyDescent="0.25">
      <c r="M1852" s="55"/>
      <c r="N1852" s="55"/>
    </row>
    <row r="1853" spans="13:14" x14ac:dyDescent="0.25">
      <c r="M1853" s="55"/>
      <c r="N1853" s="55"/>
    </row>
    <row r="1854" spans="13:14" x14ac:dyDescent="0.25">
      <c r="M1854" s="55"/>
      <c r="N1854" s="55"/>
    </row>
    <row r="1855" spans="13:14" x14ac:dyDescent="0.25">
      <c r="M1855" s="55"/>
      <c r="N1855" s="55"/>
    </row>
    <row r="1856" spans="13:14" x14ac:dyDescent="0.25">
      <c r="M1856" s="55"/>
      <c r="N1856" s="55"/>
    </row>
    <row r="1857" spans="13:14" x14ac:dyDescent="0.25">
      <c r="M1857" s="55"/>
      <c r="N1857" s="55"/>
    </row>
    <row r="1858" spans="13:14" x14ac:dyDescent="0.25">
      <c r="M1858" s="55"/>
      <c r="N1858" s="55"/>
    </row>
    <row r="1859" spans="13:14" x14ac:dyDescent="0.25">
      <c r="M1859" s="55"/>
      <c r="N1859" s="55"/>
    </row>
    <row r="1860" spans="13:14" x14ac:dyDescent="0.25">
      <c r="M1860" s="55"/>
      <c r="N1860" s="55"/>
    </row>
    <row r="1861" spans="13:14" x14ac:dyDescent="0.25">
      <c r="M1861" s="55"/>
      <c r="N1861" s="55"/>
    </row>
    <row r="1862" spans="13:14" x14ac:dyDescent="0.25">
      <c r="M1862" s="55"/>
      <c r="N1862" s="55"/>
    </row>
    <row r="1863" spans="13:14" x14ac:dyDescent="0.25">
      <c r="M1863" s="55"/>
      <c r="N1863" s="55"/>
    </row>
    <row r="1864" spans="13:14" x14ac:dyDescent="0.25">
      <c r="M1864" s="55"/>
      <c r="N1864" s="55"/>
    </row>
    <row r="1865" spans="13:14" x14ac:dyDescent="0.25">
      <c r="M1865" s="55"/>
      <c r="N1865" s="55"/>
    </row>
    <row r="1866" spans="13:14" x14ac:dyDescent="0.25">
      <c r="M1866" s="55"/>
      <c r="N1866" s="55"/>
    </row>
    <row r="1867" spans="13:14" x14ac:dyDescent="0.25">
      <c r="M1867" s="55"/>
      <c r="N1867" s="55"/>
    </row>
    <row r="1868" spans="13:14" x14ac:dyDescent="0.25">
      <c r="M1868" s="55"/>
      <c r="N1868" s="55"/>
    </row>
    <row r="1869" spans="13:14" x14ac:dyDescent="0.25">
      <c r="M1869" s="55"/>
      <c r="N1869" s="55"/>
    </row>
    <row r="1870" spans="13:14" x14ac:dyDescent="0.25">
      <c r="M1870" s="55"/>
      <c r="N1870" s="55"/>
    </row>
    <row r="1871" spans="13:14" x14ac:dyDescent="0.25">
      <c r="M1871" s="55"/>
      <c r="N1871" s="55"/>
    </row>
    <row r="1872" spans="13:14" x14ac:dyDescent="0.25">
      <c r="M1872" s="55"/>
      <c r="N1872" s="55"/>
    </row>
    <row r="1873" spans="13:14" x14ac:dyDescent="0.25">
      <c r="M1873" s="55"/>
      <c r="N1873" s="55"/>
    </row>
    <row r="1874" spans="13:14" x14ac:dyDescent="0.25">
      <c r="M1874" s="55"/>
      <c r="N1874" s="55"/>
    </row>
    <row r="1875" spans="13:14" x14ac:dyDescent="0.25">
      <c r="M1875" s="55"/>
      <c r="N1875" s="55"/>
    </row>
    <row r="1876" spans="13:14" x14ac:dyDescent="0.25">
      <c r="M1876" s="55"/>
      <c r="N1876" s="55"/>
    </row>
    <row r="1877" spans="13:14" x14ac:dyDescent="0.25">
      <c r="M1877" s="55"/>
      <c r="N1877" s="55"/>
    </row>
    <row r="1878" spans="13:14" x14ac:dyDescent="0.25">
      <c r="M1878" s="55"/>
      <c r="N1878" s="55"/>
    </row>
    <row r="1879" spans="13:14" x14ac:dyDescent="0.25">
      <c r="M1879" s="55"/>
      <c r="N1879" s="55"/>
    </row>
    <row r="1880" spans="13:14" x14ac:dyDescent="0.25">
      <c r="M1880" s="55"/>
      <c r="N1880" s="55"/>
    </row>
    <row r="1881" spans="13:14" x14ac:dyDescent="0.25">
      <c r="M1881" s="55"/>
      <c r="N1881" s="55"/>
    </row>
    <row r="1882" spans="13:14" x14ac:dyDescent="0.25">
      <c r="M1882" s="55"/>
      <c r="N1882" s="55"/>
    </row>
    <row r="1883" spans="13:14" x14ac:dyDescent="0.25">
      <c r="M1883" s="55"/>
      <c r="N1883" s="55"/>
    </row>
    <row r="1884" spans="13:14" x14ac:dyDescent="0.25">
      <c r="M1884" s="55"/>
      <c r="N1884" s="55"/>
    </row>
    <row r="1885" spans="13:14" x14ac:dyDescent="0.25">
      <c r="M1885" s="55"/>
      <c r="N1885" s="55"/>
    </row>
    <row r="1886" spans="13:14" x14ac:dyDescent="0.25">
      <c r="M1886" s="55"/>
      <c r="N1886" s="55"/>
    </row>
    <row r="1887" spans="13:14" x14ac:dyDescent="0.25">
      <c r="M1887" s="55"/>
      <c r="N1887" s="55"/>
    </row>
    <row r="1888" spans="13:14" x14ac:dyDescent="0.25">
      <c r="M1888" s="55"/>
      <c r="N1888" s="55"/>
    </row>
    <row r="1889" spans="13:14" x14ac:dyDescent="0.25">
      <c r="M1889" s="55"/>
      <c r="N1889" s="55"/>
    </row>
    <row r="1890" spans="13:14" x14ac:dyDescent="0.25">
      <c r="M1890" s="55"/>
      <c r="N1890" s="55"/>
    </row>
    <row r="1891" spans="13:14" x14ac:dyDescent="0.25">
      <c r="M1891" s="55"/>
      <c r="N1891" s="55"/>
    </row>
    <row r="1892" spans="13:14" x14ac:dyDescent="0.25">
      <c r="M1892" s="55"/>
      <c r="N1892" s="55"/>
    </row>
    <row r="1893" spans="13:14" x14ac:dyDescent="0.25">
      <c r="M1893" s="55"/>
      <c r="N1893" s="55"/>
    </row>
    <row r="1894" spans="13:14" x14ac:dyDescent="0.25">
      <c r="M1894" s="55"/>
      <c r="N1894" s="55"/>
    </row>
    <row r="1895" spans="13:14" x14ac:dyDescent="0.25">
      <c r="M1895" s="55"/>
      <c r="N1895" s="55"/>
    </row>
    <row r="1896" spans="13:14" x14ac:dyDescent="0.25">
      <c r="M1896" s="55"/>
      <c r="N1896" s="55"/>
    </row>
    <row r="1897" spans="13:14" x14ac:dyDescent="0.25">
      <c r="M1897" s="55"/>
      <c r="N1897" s="55"/>
    </row>
    <row r="1898" spans="13:14" x14ac:dyDescent="0.25">
      <c r="M1898" s="55"/>
      <c r="N1898" s="55"/>
    </row>
    <row r="1899" spans="13:14" x14ac:dyDescent="0.25">
      <c r="M1899" s="55"/>
      <c r="N1899" s="55"/>
    </row>
    <row r="1900" spans="13:14" x14ac:dyDescent="0.25">
      <c r="M1900" s="55"/>
      <c r="N1900" s="55"/>
    </row>
    <row r="1901" spans="13:14" x14ac:dyDescent="0.25">
      <c r="M1901" s="55"/>
      <c r="N1901" s="55"/>
    </row>
    <row r="1902" spans="13:14" x14ac:dyDescent="0.25">
      <c r="M1902" s="55"/>
      <c r="N1902" s="55"/>
    </row>
    <row r="1903" spans="13:14" x14ac:dyDescent="0.25">
      <c r="M1903" s="55"/>
      <c r="N1903" s="55"/>
    </row>
    <row r="1904" spans="13:14" x14ac:dyDescent="0.25">
      <c r="M1904" s="55"/>
      <c r="N1904" s="55"/>
    </row>
    <row r="1905" spans="13:14" x14ac:dyDescent="0.25">
      <c r="M1905" s="55"/>
      <c r="N1905" s="55"/>
    </row>
    <row r="1906" spans="13:14" x14ac:dyDescent="0.25">
      <c r="M1906" s="55"/>
      <c r="N1906" s="55"/>
    </row>
    <row r="1907" spans="13:14" x14ac:dyDescent="0.25">
      <c r="M1907" s="55"/>
      <c r="N1907" s="55"/>
    </row>
    <row r="1908" spans="13:14" x14ac:dyDescent="0.25">
      <c r="M1908" s="55"/>
      <c r="N1908" s="55"/>
    </row>
    <row r="1909" spans="13:14" x14ac:dyDescent="0.25">
      <c r="M1909" s="55"/>
      <c r="N1909" s="55"/>
    </row>
    <row r="1910" spans="13:14" x14ac:dyDescent="0.25">
      <c r="M1910" s="55"/>
      <c r="N1910" s="55"/>
    </row>
    <row r="1911" spans="13:14" x14ac:dyDescent="0.25">
      <c r="M1911" s="55"/>
      <c r="N1911" s="55"/>
    </row>
    <row r="1912" spans="13:14" x14ac:dyDescent="0.25">
      <c r="M1912" s="55"/>
      <c r="N1912" s="55"/>
    </row>
    <row r="1913" spans="13:14" x14ac:dyDescent="0.25">
      <c r="M1913" s="55"/>
      <c r="N1913" s="55"/>
    </row>
    <row r="1914" spans="13:14" x14ac:dyDescent="0.25">
      <c r="M1914" s="55"/>
      <c r="N1914" s="55"/>
    </row>
    <row r="1915" spans="13:14" x14ac:dyDescent="0.25">
      <c r="M1915" s="55"/>
      <c r="N1915" s="55"/>
    </row>
    <row r="1916" spans="13:14" x14ac:dyDescent="0.25">
      <c r="M1916" s="55"/>
      <c r="N1916" s="55"/>
    </row>
    <row r="1917" spans="13:14" x14ac:dyDescent="0.25">
      <c r="M1917" s="55"/>
      <c r="N1917" s="55"/>
    </row>
    <row r="1918" spans="13:14" x14ac:dyDescent="0.25">
      <c r="M1918" s="55"/>
      <c r="N1918" s="55"/>
    </row>
    <row r="1919" spans="13:14" x14ac:dyDescent="0.25">
      <c r="M1919" s="55"/>
      <c r="N1919" s="55"/>
    </row>
    <row r="1920" spans="13:14" x14ac:dyDescent="0.25">
      <c r="M1920" s="55"/>
      <c r="N1920" s="55"/>
    </row>
    <row r="1921" spans="13:14" x14ac:dyDescent="0.25">
      <c r="M1921" s="55"/>
      <c r="N1921" s="55"/>
    </row>
    <row r="1922" spans="13:14" x14ac:dyDescent="0.25">
      <c r="M1922" s="55"/>
      <c r="N1922" s="55"/>
    </row>
    <row r="1923" spans="13:14" x14ac:dyDescent="0.25">
      <c r="M1923" s="55"/>
      <c r="N1923" s="55"/>
    </row>
    <row r="1924" spans="13:14" x14ac:dyDescent="0.25">
      <c r="M1924" s="55"/>
      <c r="N1924" s="55"/>
    </row>
    <row r="1925" spans="13:14" x14ac:dyDescent="0.25">
      <c r="M1925" s="55"/>
      <c r="N1925" s="55"/>
    </row>
    <row r="1926" spans="13:14" x14ac:dyDescent="0.25">
      <c r="M1926" s="55"/>
      <c r="N1926" s="55"/>
    </row>
    <row r="1927" spans="13:14" x14ac:dyDescent="0.25">
      <c r="M1927" s="55"/>
      <c r="N1927" s="55"/>
    </row>
    <row r="1928" spans="13:14" x14ac:dyDescent="0.25">
      <c r="M1928" s="55"/>
      <c r="N1928" s="55"/>
    </row>
    <row r="1929" spans="13:14" x14ac:dyDescent="0.25">
      <c r="M1929" s="55"/>
      <c r="N1929" s="55"/>
    </row>
    <row r="1930" spans="13:14" x14ac:dyDescent="0.25">
      <c r="M1930" s="55"/>
      <c r="N1930" s="55"/>
    </row>
    <row r="1931" spans="13:14" x14ac:dyDescent="0.25">
      <c r="M1931" s="55"/>
      <c r="N1931" s="55"/>
    </row>
    <row r="1932" spans="13:14" x14ac:dyDescent="0.25">
      <c r="M1932" s="55"/>
      <c r="N1932" s="55"/>
    </row>
    <row r="1933" spans="13:14" x14ac:dyDescent="0.25">
      <c r="M1933" s="55"/>
      <c r="N1933" s="55"/>
    </row>
    <row r="1934" spans="13:14" x14ac:dyDescent="0.25">
      <c r="M1934" s="55"/>
      <c r="N1934" s="55"/>
    </row>
    <row r="1935" spans="13:14" x14ac:dyDescent="0.25">
      <c r="M1935" s="55"/>
      <c r="N1935" s="55"/>
    </row>
    <row r="1936" spans="13:14" x14ac:dyDescent="0.25">
      <c r="M1936" s="55"/>
      <c r="N1936" s="55"/>
    </row>
    <row r="1937" spans="13:14" x14ac:dyDescent="0.25">
      <c r="M1937" s="55"/>
      <c r="N1937" s="55"/>
    </row>
    <row r="1938" spans="13:14" x14ac:dyDescent="0.25">
      <c r="M1938" s="55"/>
      <c r="N1938" s="55"/>
    </row>
    <row r="1939" spans="13:14" x14ac:dyDescent="0.25">
      <c r="M1939" s="55"/>
      <c r="N1939" s="55"/>
    </row>
    <row r="1940" spans="13:14" x14ac:dyDescent="0.25">
      <c r="M1940" s="55"/>
      <c r="N1940" s="55"/>
    </row>
    <row r="1941" spans="13:14" x14ac:dyDescent="0.25">
      <c r="M1941" s="55"/>
      <c r="N1941" s="55"/>
    </row>
    <row r="1942" spans="13:14" x14ac:dyDescent="0.25">
      <c r="M1942" s="55"/>
      <c r="N1942" s="55"/>
    </row>
    <row r="1943" spans="13:14" x14ac:dyDescent="0.25">
      <c r="M1943" s="55"/>
      <c r="N1943" s="55"/>
    </row>
    <row r="1944" spans="13:14" x14ac:dyDescent="0.25">
      <c r="M1944" s="55"/>
      <c r="N1944" s="55"/>
    </row>
    <row r="1945" spans="13:14" x14ac:dyDescent="0.25">
      <c r="M1945" s="55"/>
      <c r="N1945" s="55"/>
    </row>
    <row r="1946" spans="13:14" x14ac:dyDescent="0.25">
      <c r="M1946" s="55"/>
      <c r="N1946" s="55"/>
    </row>
    <row r="1947" spans="13:14" x14ac:dyDescent="0.25">
      <c r="M1947" s="55"/>
      <c r="N1947" s="55"/>
    </row>
    <row r="1948" spans="13:14" x14ac:dyDescent="0.25">
      <c r="M1948" s="55"/>
      <c r="N1948" s="55"/>
    </row>
    <row r="1949" spans="13:14" x14ac:dyDescent="0.25">
      <c r="M1949" s="55"/>
      <c r="N1949" s="55"/>
    </row>
    <row r="1950" spans="13:14" x14ac:dyDescent="0.25">
      <c r="M1950" s="55"/>
      <c r="N1950" s="55"/>
    </row>
    <row r="1951" spans="13:14" x14ac:dyDescent="0.25">
      <c r="M1951" s="55"/>
      <c r="N1951" s="55"/>
    </row>
    <row r="1952" spans="13:14" x14ac:dyDescent="0.25">
      <c r="M1952" s="55"/>
      <c r="N1952" s="55"/>
    </row>
    <row r="1953" spans="13:14" x14ac:dyDescent="0.25">
      <c r="M1953" s="55"/>
      <c r="N1953" s="55"/>
    </row>
    <row r="1954" spans="13:14" x14ac:dyDescent="0.25">
      <c r="M1954" s="55"/>
      <c r="N1954" s="55"/>
    </row>
    <row r="1955" spans="13:14" x14ac:dyDescent="0.25">
      <c r="M1955" s="55"/>
      <c r="N1955" s="55"/>
    </row>
    <row r="1956" spans="13:14" x14ac:dyDescent="0.25">
      <c r="M1956" s="55"/>
      <c r="N1956" s="55"/>
    </row>
    <row r="1957" spans="13:14" x14ac:dyDescent="0.25">
      <c r="M1957" s="55"/>
      <c r="N1957" s="55"/>
    </row>
    <row r="1958" spans="13:14" x14ac:dyDescent="0.25">
      <c r="M1958" s="55"/>
      <c r="N1958" s="55"/>
    </row>
    <row r="1959" spans="13:14" x14ac:dyDescent="0.25">
      <c r="M1959" s="55"/>
      <c r="N1959" s="55"/>
    </row>
    <row r="1960" spans="13:14" x14ac:dyDescent="0.25">
      <c r="M1960" s="55"/>
      <c r="N1960" s="55"/>
    </row>
    <row r="1961" spans="13:14" x14ac:dyDescent="0.25">
      <c r="M1961" s="55"/>
      <c r="N1961" s="55"/>
    </row>
    <row r="1962" spans="13:14" x14ac:dyDescent="0.25">
      <c r="M1962" s="55"/>
      <c r="N1962" s="55"/>
    </row>
    <row r="1963" spans="13:14" x14ac:dyDescent="0.25">
      <c r="M1963" s="55"/>
      <c r="N1963" s="55"/>
    </row>
    <row r="1964" spans="13:14" x14ac:dyDescent="0.25">
      <c r="M1964" s="55"/>
      <c r="N1964" s="55"/>
    </row>
    <row r="1965" spans="13:14" x14ac:dyDescent="0.25">
      <c r="M1965" s="55"/>
      <c r="N1965" s="55"/>
    </row>
    <row r="1966" spans="13:14" x14ac:dyDescent="0.25">
      <c r="M1966" s="55"/>
      <c r="N1966" s="55"/>
    </row>
    <row r="1967" spans="13:14" x14ac:dyDescent="0.25">
      <c r="M1967" s="55"/>
      <c r="N1967" s="55"/>
    </row>
    <row r="1968" spans="13:14" x14ac:dyDescent="0.25">
      <c r="M1968" s="55"/>
      <c r="N1968" s="55"/>
    </row>
    <row r="1969" spans="13:14" x14ac:dyDescent="0.25">
      <c r="M1969" s="55"/>
      <c r="N1969" s="55"/>
    </row>
    <row r="1970" spans="13:14" x14ac:dyDescent="0.25">
      <c r="M1970" s="55"/>
      <c r="N1970" s="55"/>
    </row>
    <row r="1971" spans="13:14" x14ac:dyDescent="0.25">
      <c r="M1971" s="55"/>
      <c r="N1971" s="55"/>
    </row>
    <row r="1972" spans="13:14" x14ac:dyDescent="0.25">
      <c r="M1972" s="55"/>
      <c r="N1972" s="55"/>
    </row>
    <row r="1973" spans="13:14" x14ac:dyDescent="0.25">
      <c r="M1973" s="55"/>
      <c r="N1973" s="55"/>
    </row>
    <row r="1974" spans="13:14" x14ac:dyDescent="0.25">
      <c r="M1974" s="55"/>
      <c r="N1974" s="55"/>
    </row>
    <row r="1975" spans="13:14" x14ac:dyDescent="0.25">
      <c r="M1975" s="55"/>
      <c r="N1975" s="55"/>
    </row>
    <row r="1976" spans="13:14" x14ac:dyDescent="0.25">
      <c r="M1976" s="55"/>
      <c r="N1976" s="55"/>
    </row>
    <row r="1977" spans="13:14" x14ac:dyDescent="0.25">
      <c r="M1977" s="55"/>
      <c r="N1977" s="55"/>
    </row>
    <row r="1978" spans="13:14" x14ac:dyDescent="0.25">
      <c r="M1978" s="55"/>
      <c r="N1978" s="55"/>
    </row>
    <row r="1979" spans="13:14" x14ac:dyDescent="0.25">
      <c r="M1979" s="55"/>
      <c r="N1979" s="55"/>
    </row>
    <row r="1980" spans="13:14" x14ac:dyDescent="0.25">
      <c r="M1980" s="55"/>
      <c r="N1980" s="55"/>
    </row>
    <row r="1981" spans="13:14" x14ac:dyDescent="0.25">
      <c r="M1981" s="55"/>
      <c r="N1981" s="55"/>
    </row>
    <row r="1982" spans="13:14" x14ac:dyDescent="0.25">
      <c r="M1982" s="55"/>
      <c r="N1982" s="55"/>
    </row>
    <row r="1983" spans="13:14" x14ac:dyDescent="0.25">
      <c r="M1983" s="55"/>
      <c r="N1983" s="55"/>
    </row>
    <row r="1984" spans="13:14" x14ac:dyDescent="0.25">
      <c r="M1984" s="55"/>
      <c r="N1984" s="55"/>
    </row>
    <row r="1985" spans="13:14" x14ac:dyDescent="0.25">
      <c r="M1985" s="55"/>
      <c r="N1985" s="55"/>
    </row>
    <row r="1986" spans="13:14" x14ac:dyDescent="0.25">
      <c r="M1986" s="55"/>
      <c r="N1986" s="55"/>
    </row>
    <row r="1987" spans="13:14" x14ac:dyDescent="0.25">
      <c r="M1987" s="55"/>
      <c r="N1987" s="55"/>
    </row>
    <row r="1988" spans="13:14" x14ac:dyDescent="0.25">
      <c r="M1988" s="55"/>
      <c r="N1988" s="55"/>
    </row>
    <row r="1989" spans="13:14" x14ac:dyDescent="0.25">
      <c r="M1989" s="55"/>
      <c r="N1989" s="55"/>
    </row>
    <row r="1990" spans="13:14" x14ac:dyDescent="0.25">
      <c r="M1990" s="55"/>
      <c r="N1990" s="55"/>
    </row>
    <row r="1991" spans="13:14" x14ac:dyDescent="0.25">
      <c r="M1991" s="55"/>
      <c r="N1991" s="55"/>
    </row>
    <row r="1992" spans="13:14" x14ac:dyDescent="0.25">
      <c r="M1992" s="55"/>
      <c r="N1992" s="55"/>
    </row>
    <row r="1993" spans="13:14" x14ac:dyDescent="0.25">
      <c r="M1993" s="55"/>
      <c r="N1993" s="55"/>
    </row>
    <row r="1994" spans="13:14" x14ac:dyDescent="0.25">
      <c r="M1994" s="55"/>
      <c r="N1994" s="55"/>
    </row>
    <row r="1995" spans="13:14" x14ac:dyDescent="0.25">
      <c r="M1995" s="55"/>
      <c r="N1995" s="55"/>
    </row>
    <row r="1996" spans="13:14" x14ac:dyDescent="0.25">
      <c r="M1996" s="55"/>
      <c r="N1996" s="55"/>
    </row>
    <row r="1997" spans="13:14" x14ac:dyDescent="0.25">
      <c r="M1997" s="55"/>
      <c r="N1997" s="55"/>
    </row>
    <row r="1998" spans="13:14" x14ac:dyDescent="0.25">
      <c r="M1998" s="55"/>
      <c r="N1998" s="55"/>
    </row>
    <row r="1999" spans="13:14" x14ac:dyDescent="0.25">
      <c r="M1999" s="55"/>
      <c r="N1999" s="55"/>
    </row>
    <row r="2000" spans="13:14" x14ac:dyDescent="0.25">
      <c r="M2000" s="55"/>
      <c r="N2000" s="55"/>
    </row>
    <row r="2001" spans="13:14" x14ac:dyDescent="0.25">
      <c r="M2001" s="55"/>
      <c r="N2001" s="55"/>
    </row>
    <row r="2002" spans="13:14" x14ac:dyDescent="0.25">
      <c r="M2002" s="55"/>
      <c r="N2002" s="55"/>
    </row>
    <row r="2003" spans="13:14" x14ac:dyDescent="0.25">
      <c r="M2003" s="55"/>
      <c r="N2003" s="55"/>
    </row>
    <row r="2004" spans="13:14" x14ac:dyDescent="0.25">
      <c r="M2004" s="55"/>
      <c r="N2004" s="55"/>
    </row>
    <row r="2005" spans="13:14" x14ac:dyDescent="0.25">
      <c r="M2005" s="55"/>
      <c r="N2005" s="55"/>
    </row>
    <row r="2006" spans="13:14" x14ac:dyDescent="0.25">
      <c r="M2006" s="55"/>
      <c r="N2006" s="55"/>
    </row>
    <row r="2007" spans="13:14" x14ac:dyDescent="0.25">
      <c r="M2007" s="55"/>
      <c r="N2007" s="55"/>
    </row>
    <row r="2008" spans="13:14" x14ac:dyDescent="0.25">
      <c r="M2008" s="55"/>
      <c r="N2008" s="55"/>
    </row>
    <row r="2009" spans="13:14" x14ac:dyDescent="0.25">
      <c r="M2009" s="55"/>
      <c r="N2009" s="55"/>
    </row>
    <row r="2010" spans="13:14" x14ac:dyDescent="0.25">
      <c r="M2010" s="55"/>
      <c r="N2010" s="55"/>
    </row>
    <row r="2011" spans="13:14" x14ac:dyDescent="0.25">
      <c r="M2011" s="55"/>
      <c r="N2011" s="55"/>
    </row>
    <row r="2012" spans="13:14" x14ac:dyDescent="0.25">
      <c r="M2012" s="55"/>
      <c r="N2012" s="55"/>
    </row>
    <row r="2013" spans="13:14" x14ac:dyDescent="0.25">
      <c r="M2013" s="55"/>
      <c r="N2013" s="55"/>
    </row>
    <row r="2014" spans="13:14" x14ac:dyDescent="0.25">
      <c r="M2014" s="55"/>
      <c r="N2014" s="55"/>
    </row>
    <row r="2015" spans="13:14" x14ac:dyDescent="0.25">
      <c r="M2015" s="55"/>
      <c r="N2015" s="55"/>
    </row>
    <row r="2016" spans="13:14" x14ac:dyDescent="0.25">
      <c r="M2016" s="55"/>
      <c r="N2016" s="55"/>
    </row>
    <row r="2017" spans="13:14" x14ac:dyDescent="0.25">
      <c r="M2017" s="55"/>
      <c r="N2017" s="55"/>
    </row>
    <row r="2018" spans="13:14" x14ac:dyDescent="0.25">
      <c r="M2018" s="55"/>
      <c r="N2018" s="55"/>
    </row>
    <row r="2019" spans="13:14" x14ac:dyDescent="0.25">
      <c r="M2019" s="55"/>
      <c r="N2019" s="55"/>
    </row>
    <row r="2020" spans="13:14" x14ac:dyDescent="0.25">
      <c r="M2020" s="55"/>
      <c r="N2020" s="55"/>
    </row>
    <row r="2021" spans="13:14" x14ac:dyDescent="0.25">
      <c r="M2021" s="55"/>
      <c r="N2021" s="55"/>
    </row>
    <row r="2022" spans="13:14" x14ac:dyDescent="0.25">
      <c r="M2022" s="55"/>
      <c r="N2022" s="55"/>
    </row>
    <row r="2023" spans="13:14" x14ac:dyDescent="0.25">
      <c r="M2023" s="55"/>
      <c r="N2023" s="55"/>
    </row>
    <row r="2024" spans="13:14" x14ac:dyDescent="0.25">
      <c r="M2024" s="55"/>
      <c r="N2024" s="55"/>
    </row>
    <row r="2025" spans="13:14" x14ac:dyDescent="0.25">
      <c r="M2025" s="55"/>
      <c r="N2025" s="55"/>
    </row>
    <row r="2026" spans="13:14" x14ac:dyDescent="0.25">
      <c r="M2026" s="55"/>
      <c r="N2026" s="55"/>
    </row>
    <row r="2027" spans="13:14" x14ac:dyDescent="0.25">
      <c r="M2027" s="55"/>
      <c r="N2027" s="55"/>
    </row>
    <row r="2028" spans="13:14" x14ac:dyDescent="0.25">
      <c r="M2028" s="55"/>
      <c r="N2028" s="55"/>
    </row>
    <row r="2029" spans="13:14" x14ac:dyDescent="0.25">
      <c r="M2029" s="55"/>
      <c r="N2029" s="55"/>
    </row>
    <row r="2030" spans="13:14" x14ac:dyDescent="0.25">
      <c r="M2030" s="55"/>
      <c r="N2030" s="55"/>
    </row>
    <row r="2031" spans="13:14" x14ac:dyDescent="0.25">
      <c r="M2031" s="55"/>
      <c r="N2031" s="55"/>
    </row>
    <row r="2032" spans="13:14" x14ac:dyDescent="0.25">
      <c r="M2032" s="55"/>
      <c r="N2032" s="55"/>
    </row>
    <row r="2033" spans="13:14" x14ac:dyDescent="0.25">
      <c r="M2033" s="55"/>
      <c r="N2033" s="55"/>
    </row>
    <row r="2034" spans="13:14" x14ac:dyDescent="0.25">
      <c r="M2034" s="55"/>
      <c r="N2034" s="55"/>
    </row>
    <row r="2035" spans="13:14" x14ac:dyDescent="0.25">
      <c r="M2035" s="55"/>
      <c r="N2035" s="55"/>
    </row>
    <row r="2036" spans="13:14" x14ac:dyDescent="0.25">
      <c r="M2036" s="55"/>
      <c r="N2036" s="55"/>
    </row>
    <row r="2037" spans="13:14" x14ac:dyDescent="0.25">
      <c r="M2037" s="55"/>
      <c r="N2037" s="55"/>
    </row>
    <row r="2038" spans="13:14" x14ac:dyDescent="0.25">
      <c r="M2038" s="55"/>
      <c r="N2038" s="55"/>
    </row>
    <row r="2039" spans="13:14" x14ac:dyDescent="0.25">
      <c r="M2039" s="55"/>
      <c r="N2039" s="55"/>
    </row>
    <row r="2040" spans="13:14" x14ac:dyDescent="0.25">
      <c r="M2040" s="55"/>
      <c r="N2040" s="55"/>
    </row>
    <row r="2041" spans="13:14" x14ac:dyDescent="0.25">
      <c r="M2041" s="55"/>
      <c r="N2041" s="55"/>
    </row>
    <row r="2042" spans="13:14" x14ac:dyDescent="0.25">
      <c r="M2042" s="55"/>
      <c r="N2042" s="55"/>
    </row>
    <row r="2043" spans="13:14" x14ac:dyDescent="0.25">
      <c r="M2043" s="55"/>
      <c r="N2043" s="55"/>
    </row>
    <row r="2044" spans="13:14" x14ac:dyDescent="0.25">
      <c r="M2044" s="55"/>
      <c r="N2044" s="55"/>
    </row>
    <row r="2045" spans="13:14" x14ac:dyDescent="0.25">
      <c r="M2045" s="55"/>
      <c r="N2045" s="55"/>
    </row>
    <row r="2046" spans="13:14" x14ac:dyDescent="0.25">
      <c r="M2046" s="55"/>
      <c r="N2046" s="55"/>
    </row>
    <row r="2047" spans="13:14" x14ac:dyDescent="0.25">
      <c r="M2047" s="55"/>
      <c r="N2047" s="55"/>
    </row>
    <row r="2048" spans="13:14" x14ac:dyDescent="0.25">
      <c r="M2048" s="55"/>
      <c r="N2048" s="55"/>
    </row>
    <row r="2049" spans="13:14" x14ac:dyDescent="0.25">
      <c r="M2049" s="55"/>
      <c r="N2049" s="55"/>
    </row>
    <row r="2050" spans="13:14" x14ac:dyDescent="0.25">
      <c r="M2050" s="55"/>
      <c r="N2050" s="55"/>
    </row>
    <row r="2051" spans="13:14" x14ac:dyDescent="0.25">
      <c r="M2051" s="55"/>
      <c r="N2051" s="55"/>
    </row>
    <row r="2052" spans="13:14" x14ac:dyDescent="0.25">
      <c r="M2052" s="55"/>
      <c r="N2052" s="55"/>
    </row>
    <row r="2053" spans="13:14" x14ac:dyDescent="0.25">
      <c r="M2053" s="55"/>
      <c r="N2053" s="55"/>
    </row>
    <row r="2054" spans="13:14" x14ac:dyDescent="0.25">
      <c r="M2054" s="55"/>
      <c r="N2054" s="55"/>
    </row>
    <row r="2055" spans="13:14" x14ac:dyDescent="0.25">
      <c r="M2055" s="55"/>
      <c r="N2055" s="55"/>
    </row>
    <row r="2056" spans="13:14" x14ac:dyDescent="0.25">
      <c r="M2056" s="55"/>
      <c r="N2056" s="55"/>
    </row>
    <row r="2057" spans="13:14" x14ac:dyDescent="0.25">
      <c r="M2057" s="55"/>
      <c r="N2057" s="55"/>
    </row>
    <row r="2058" spans="13:14" x14ac:dyDescent="0.25">
      <c r="M2058" s="55"/>
      <c r="N2058" s="55"/>
    </row>
    <row r="2059" spans="13:14" x14ac:dyDescent="0.25">
      <c r="M2059" s="55"/>
      <c r="N2059" s="55"/>
    </row>
    <row r="2060" spans="13:14" x14ac:dyDescent="0.25">
      <c r="M2060" s="55"/>
      <c r="N2060" s="55"/>
    </row>
    <row r="2061" spans="13:14" x14ac:dyDescent="0.25">
      <c r="M2061" s="55"/>
      <c r="N2061" s="55"/>
    </row>
    <row r="2062" spans="13:14" x14ac:dyDescent="0.25">
      <c r="M2062" s="55"/>
      <c r="N2062" s="55"/>
    </row>
    <row r="2063" spans="13:14" x14ac:dyDescent="0.25">
      <c r="M2063" s="55"/>
      <c r="N2063" s="55"/>
    </row>
    <row r="2064" spans="13:14" x14ac:dyDescent="0.25">
      <c r="M2064" s="55"/>
      <c r="N2064" s="55"/>
    </row>
    <row r="2065" spans="13:14" x14ac:dyDescent="0.25">
      <c r="M2065" s="55"/>
      <c r="N2065" s="55"/>
    </row>
    <row r="2066" spans="13:14" x14ac:dyDescent="0.25">
      <c r="M2066" s="55"/>
      <c r="N2066" s="55"/>
    </row>
    <row r="2067" spans="13:14" x14ac:dyDescent="0.25">
      <c r="M2067" s="55"/>
      <c r="N2067" s="55"/>
    </row>
    <row r="2068" spans="13:14" x14ac:dyDescent="0.25">
      <c r="M2068" s="55"/>
      <c r="N2068" s="55"/>
    </row>
    <row r="2069" spans="13:14" x14ac:dyDescent="0.25">
      <c r="M2069" s="55"/>
      <c r="N2069" s="55"/>
    </row>
    <row r="2070" spans="13:14" x14ac:dyDescent="0.25">
      <c r="M2070" s="55"/>
      <c r="N2070" s="55"/>
    </row>
    <row r="2071" spans="13:14" x14ac:dyDescent="0.25">
      <c r="M2071" s="55"/>
      <c r="N2071" s="55"/>
    </row>
    <row r="2072" spans="13:14" x14ac:dyDescent="0.25">
      <c r="M2072" s="55"/>
      <c r="N2072" s="55"/>
    </row>
    <row r="2073" spans="13:14" x14ac:dyDescent="0.25">
      <c r="M2073" s="55"/>
      <c r="N2073" s="55"/>
    </row>
    <row r="2074" spans="13:14" x14ac:dyDescent="0.25">
      <c r="M2074" s="55"/>
      <c r="N2074" s="55"/>
    </row>
    <row r="2075" spans="13:14" x14ac:dyDescent="0.25">
      <c r="M2075" s="55"/>
      <c r="N2075" s="55"/>
    </row>
    <row r="2076" spans="13:14" x14ac:dyDescent="0.25">
      <c r="M2076" s="55"/>
      <c r="N2076" s="55"/>
    </row>
    <row r="2077" spans="13:14" x14ac:dyDescent="0.25">
      <c r="M2077" s="55"/>
      <c r="N2077" s="55"/>
    </row>
    <row r="2078" spans="13:14" x14ac:dyDescent="0.25">
      <c r="M2078" s="55"/>
      <c r="N2078" s="55"/>
    </row>
    <row r="2079" spans="13:14" x14ac:dyDescent="0.25">
      <c r="M2079" s="55"/>
      <c r="N2079" s="55"/>
    </row>
    <row r="2080" spans="13:14" x14ac:dyDescent="0.25">
      <c r="M2080" s="55"/>
      <c r="N2080" s="55"/>
    </row>
    <row r="2081" spans="13:14" x14ac:dyDescent="0.25">
      <c r="M2081" s="55"/>
      <c r="N2081" s="55"/>
    </row>
    <row r="2082" spans="13:14" x14ac:dyDescent="0.25">
      <c r="M2082" s="55"/>
      <c r="N2082" s="55"/>
    </row>
    <row r="2083" spans="13:14" x14ac:dyDescent="0.25">
      <c r="M2083" s="55"/>
      <c r="N2083" s="55"/>
    </row>
    <row r="2084" spans="13:14" x14ac:dyDescent="0.25">
      <c r="M2084" s="55"/>
      <c r="N2084" s="55"/>
    </row>
    <row r="2085" spans="13:14" x14ac:dyDescent="0.25">
      <c r="M2085" s="55"/>
      <c r="N2085" s="55"/>
    </row>
    <row r="2086" spans="13:14" x14ac:dyDescent="0.25">
      <c r="M2086" s="55"/>
      <c r="N2086" s="55"/>
    </row>
    <row r="2087" spans="13:14" x14ac:dyDescent="0.25">
      <c r="M2087" s="55"/>
      <c r="N2087" s="55"/>
    </row>
    <row r="2088" spans="13:14" x14ac:dyDescent="0.25">
      <c r="M2088" s="55"/>
      <c r="N2088" s="55"/>
    </row>
    <row r="2089" spans="13:14" x14ac:dyDescent="0.25">
      <c r="M2089" s="55"/>
      <c r="N2089" s="55"/>
    </row>
    <row r="2090" spans="13:14" x14ac:dyDescent="0.25">
      <c r="M2090" s="55"/>
      <c r="N2090" s="55"/>
    </row>
    <row r="2091" spans="13:14" x14ac:dyDescent="0.25">
      <c r="M2091" s="55"/>
      <c r="N2091" s="55"/>
    </row>
    <row r="2092" spans="13:14" x14ac:dyDescent="0.25">
      <c r="M2092" s="55"/>
      <c r="N2092" s="55"/>
    </row>
    <row r="2093" spans="13:14" x14ac:dyDescent="0.25">
      <c r="M2093" s="55"/>
      <c r="N2093" s="55"/>
    </row>
    <row r="2094" spans="13:14" x14ac:dyDescent="0.25">
      <c r="M2094" s="55"/>
      <c r="N2094" s="55"/>
    </row>
    <row r="2095" spans="13:14" x14ac:dyDescent="0.25">
      <c r="M2095" s="55"/>
      <c r="N2095" s="55"/>
    </row>
    <row r="2096" spans="13:14" x14ac:dyDescent="0.25">
      <c r="M2096" s="55"/>
      <c r="N2096" s="55"/>
    </row>
    <row r="2097" spans="13:14" x14ac:dyDescent="0.25">
      <c r="M2097" s="55"/>
      <c r="N2097" s="55"/>
    </row>
    <row r="2098" spans="13:14" x14ac:dyDescent="0.25">
      <c r="M2098" s="55"/>
      <c r="N2098" s="55"/>
    </row>
    <row r="2099" spans="13:14" x14ac:dyDescent="0.25">
      <c r="M2099" s="55"/>
      <c r="N2099" s="55"/>
    </row>
    <row r="2100" spans="13:14" x14ac:dyDescent="0.25">
      <c r="M2100" s="55"/>
      <c r="N2100" s="55"/>
    </row>
    <row r="2101" spans="13:14" x14ac:dyDescent="0.25">
      <c r="M2101" s="55"/>
      <c r="N2101" s="55"/>
    </row>
    <row r="2102" spans="13:14" x14ac:dyDescent="0.25">
      <c r="M2102" s="55"/>
      <c r="N2102" s="55"/>
    </row>
    <row r="2103" spans="13:14" x14ac:dyDescent="0.25">
      <c r="M2103" s="55"/>
      <c r="N2103" s="55"/>
    </row>
    <row r="2104" spans="13:14" x14ac:dyDescent="0.25">
      <c r="M2104" s="55"/>
      <c r="N2104" s="55"/>
    </row>
    <row r="2105" spans="13:14" x14ac:dyDescent="0.25">
      <c r="M2105" s="55"/>
      <c r="N2105" s="55"/>
    </row>
    <row r="2106" spans="13:14" x14ac:dyDescent="0.25">
      <c r="M2106" s="55"/>
      <c r="N2106" s="55"/>
    </row>
    <row r="2107" spans="13:14" x14ac:dyDescent="0.25">
      <c r="M2107" s="55"/>
      <c r="N2107" s="55"/>
    </row>
    <row r="2108" spans="13:14" x14ac:dyDescent="0.25">
      <c r="M2108" s="55"/>
      <c r="N2108" s="55"/>
    </row>
    <row r="2109" spans="13:14" x14ac:dyDescent="0.25">
      <c r="M2109" s="55"/>
      <c r="N2109" s="55"/>
    </row>
    <row r="2110" spans="13:14" x14ac:dyDescent="0.25">
      <c r="M2110" s="55"/>
      <c r="N2110" s="55"/>
    </row>
    <row r="2111" spans="13:14" x14ac:dyDescent="0.25">
      <c r="M2111" s="55"/>
      <c r="N2111" s="55"/>
    </row>
    <row r="2112" spans="13:14" x14ac:dyDescent="0.25">
      <c r="M2112" s="55"/>
      <c r="N2112" s="55"/>
    </row>
    <row r="2113" spans="13:14" x14ac:dyDescent="0.25">
      <c r="M2113" s="55"/>
      <c r="N2113" s="55"/>
    </row>
    <row r="2114" spans="13:14" x14ac:dyDescent="0.25">
      <c r="M2114" s="55"/>
      <c r="N2114" s="55"/>
    </row>
    <row r="2115" spans="13:14" x14ac:dyDescent="0.25">
      <c r="M2115" s="55"/>
      <c r="N2115" s="55"/>
    </row>
    <row r="2116" spans="13:14" x14ac:dyDescent="0.25">
      <c r="M2116" s="55"/>
      <c r="N2116" s="55"/>
    </row>
    <row r="2117" spans="13:14" x14ac:dyDescent="0.25">
      <c r="M2117" s="55"/>
      <c r="N2117" s="55"/>
    </row>
    <row r="2118" spans="13:14" x14ac:dyDescent="0.25">
      <c r="M2118" s="55"/>
      <c r="N2118" s="55"/>
    </row>
    <row r="2119" spans="13:14" x14ac:dyDescent="0.25">
      <c r="M2119" s="55"/>
      <c r="N2119" s="55"/>
    </row>
    <row r="2120" spans="13:14" x14ac:dyDescent="0.25">
      <c r="M2120" s="55"/>
      <c r="N2120" s="55"/>
    </row>
    <row r="2121" spans="13:14" x14ac:dyDescent="0.25">
      <c r="M2121" s="55"/>
      <c r="N2121" s="55"/>
    </row>
    <row r="2122" spans="13:14" x14ac:dyDescent="0.25">
      <c r="M2122" s="55"/>
      <c r="N2122" s="55"/>
    </row>
    <row r="2123" spans="13:14" x14ac:dyDescent="0.25">
      <c r="M2123" s="55"/>
      <c r="N2123" s="55"/>
    </row>
    <row r="2124" spans="13:14" x14ac:dyDescent="0.25">
      <c r="M2124" s="55"/>
      <c r="N2124" s="55"/>
    </row>
    <row r="2125" spans="13:14" x14ac:dyDescent="0.25">
      <c r="M2125" s="55"/>
      <c r="N2125" s="55"/>
    </row>
    <row r="2126" spans="13:14" x14ac:dyDescent="0.25">
      <c r="M2126" s="55"/>
      <c r="N2126" s="55"/>
    </row>
    <row r="2127" spans="13:14" x14ac:dyDescent="0.25">
      <c r="M2127" s="55"/>
      <c r="N2127" s="55"/>
    </row>
    <row r="2128" spans="13:14" x14ac:dyDescent="0.25">
      <c r="M2128" s="55"/>
      <c r="N2128" s="55"/>
    </row>
    <row r="2129" spans="13:14" x14ac:dyDescent="0.25">
      <c r="M2129" s="55"/>
      <c r="N2129" s="55"/>
    </row>
    <row r="2130" spans="13:14" x14ac:dyDescent="0.25">
      <c r="M2130" s="55"/>
      <c r="N2130" s="55"/>
    </row>
    <row r="2131" spans="13:14" x14ac:dyDescent="0.25">
      <c r="M2131" s="55"/>
      <c r="N2131" s="55"/>
    </row>
    <row r="2132" spans="13:14" x14ac:dyDescent="0.25">
      <c r="M2132" s="55"/>
      <c r="N2132" s="55"/>
    </row>
    <row r="2133" spans="13:14" x14ac:dyDescent="0.25">
      <c r="M2133" s="55"/>
      <c r="N2133" s="55"/>
    </row>
    <row r="2134" spans="13:14" x14ac:dyDescent="0.25">
      <c r="M2134" s="55"/>
      <c r="N2134" s="55"/>
    </row>
    <row r="2135" spans="13:14" x14ac:dyDescent="0.25">
      <c r="M2135" s="55"/>
      <c r="N2135" s="55"/>
    </row>
    <row r="2136" spans="13:14" x14ac:dyDescent="0.25">
      <c r="M2136" s="55"/>
      <c r="N2136" s="55"/>
    </row>
    <row r="2137" spans="13:14" x14ac:dyDescent="0.25">
      <c r="M2137" s="55"/>
      <c r="N2137" s="55"/>
    </row>
    <row r="2138" spans="13:14" x14ac:dyDescent="0.25">
      <c r="M2138" s="55"/>
      <c r="N2138" s="55"/>
    </row>
    <row r="2139" spans="13:14" x14ac:dyDescent="0.25">
      <c r="M2139" s="55"/>
      <c r="N2139" s="55"/>
    </row>
    <row r="2140" spans="13:14" x14ac:dyDescent="0.25">
      <c r="M2140" s="55"/>
      <c r="N2140" s="55"/>
    </row>
    <row r="2141" spans="13:14" x14ac:dyDescent="0.25">
      <c r="M2141" s="55"/>
      <c r="N2141" s="55"/>
    </row>
    <row r="2142" spans="13:14" x14ac:dyDescent="0.25">
      <c r="M2142" s="55"/>
      <c r="N2142" s="55"/>
    </row>
    <row r="2143" spans="13:14" x14ac:dyDescent="0.25">
      <c r="M2143" s="55"/>
      <c r="N2143" s="55"/>
    </row>
    <row r="2144" spans="13:14" x14ac:dyDescent="0.25">
      <c r="M2144" s="55"/>
      <c r="N2144" s="55"/>
    </row>
    <row r="2145" spans="13:14" x14ac:dyDescent="0.25">
      <c r="M2145" s="55"/>
      <c r="N2145" s="55"/>
    </row>
    <row r="2146" spans="13:14" x14ac:dyDescent="0.25">
      <c r="M2146" s="55"/>
      <c r="N2146" s="55"/>
    </row>
    <row r="2147" spans="13:14" x14ac:dyDescent="0.25">
      <c r="M2147" s="55"/>
      <c r="N2147" s="55"/>
    </row>
    <row r="2148" spans="13:14" x14ac:dyDescent="0.25">
      <c r="M2148" s="55"/>
      <c r="N2148" s="55"/>
    </row>
    <row r="2149" spans="13:14" x14ac:dyDescent="0.25">
      <c r="M2149" s="55"/>
      <c r="N2149" s="55"/>
    </row>
    <row r="2150" spans="13:14" x14ac:dyDescent="0.25">
      <c r="M2150" s="55"/>
      <c r="N2150" s="55"/>
    </row>
    <row r="2151" spans="13:14" x14ac:dyDescent="0.25">
      <c r="M2151" s="55"/>
      <c r="N2151" s="55"/>
    </row>
    <row r="2152" spans="13:14" x14ac:dyDescent="0.25">
      <c r="M2152" s="55"/>
      <c r="N2152" s="55"/>
    </row>
    <row r="2153" spans="13:14" x14ac:dyDescent="0.25">
      <c r="M2153" s="55"/>
      <c r="N2153" s="55"/>
    </row>
    <row r="2154" spans="13:14" x14ac:dyDescent="0.25">
      <c r="M2154" s="55"/>
      <c r="N2154" s="55"/>
    </row>
    <row r="2155" spans="13:14" x14ac:dyDescent="0.25">
      <c r="M2155" s="55"/>
      <c r="N2155" s="55"/>
    </row>
    <row r="2156" spans="13:14" x14ac:dyDescent="0.25">
      <c r="M2156" s="55"/>
      <c r="N2156" s="55"/>
    </row>
    <row r="2157" spans="13:14" x14ac:dyDescent="0.25">
      <c r="M2157" s="55"/>
      <c r="N2157" s="55"/>
    </row>
    <row r="2158" spans="13:14" x14ac:dyDescent="0.25">
      <c r="M2158" s="55"/>
      <c r="N2158" s="55"/>
    </row>
    <row r="2159" spans="13:14" x14ac:dyDescent="0.25">
      <c r="M2159" s="55"/>
      <c r="N2159" s="55"/>
    </row>
    <row r="2160" spans="13:14" x14ac:dyDescent="0.25">
      <c r="M2160" s="55"/>
      <c r="N2160" s="55"/>
    </row>
    <row r="2161" spans="13:14" x14ac:dyDescent="0.25">
      <c r="M2161" s="55"/>
      <c r="N2161" s="55"/>
    </row>
    <row r="2162" spans="13:14" x14ac:dyDescent="0.25">
      <c r="M2162" s="55"/>
      <c r="N2162" s="55"/>
    </row>
    <row r="2163" spans="13:14" x14ac:dyDescent="0.25">
      <c r="M2163" s="55"/>
      <c r="N2163" s="55"/>
    </row>
    <row r="2164" spans="13:14" x14ac:dyDescent="0.25">
      <c r="M2164" s="55"/>
      <c r="N2164" s="55"/>
    </row>
    <row r="2165" spans="13:14" x14ac:dyDescent="0.25">
      <c r="M2165" s="55"/>
      <c r="N2165" s="55"/>
    </row>
    <row r="2166" spans="13:14" x14ac:dyDescent="0.25">
      <c r="M2166" s="55"/>
      <c r="N2166" s="55"/>
    </row>
    <row r="2167" spans="13:14" x14ac:dyDescent="0.25">
      <c r="M2167" s="55"/>
      <c r="N2167" s="55"/>
    </row>
    <row r="2168" spans="13:14" x14ac:dyDescent="0.25">
      <c r="M2168" s="55"/>
      <c r="N2168" s="55"/>
    </row>
    <row r="2169" spans="13:14" x14ac:dyDescent="0.25">
      <c r="M2169" s="55"/>
      <c r="N2169" s="55"/>
    </row>
    <row r="2170" spans="13:14" x14ac:dyDescent="0.25">
      <c r="M2170" s="55"/>
      <c r="N2170" s="55"/>
    </row>
    <row r="2171" spans="13:14" x14ac:dyDescent="0.25">
      <c r="M2171" s="55"/>
      <c r="N2171" s="55"/>
    </row>
    <row r="2172" spans="13:14" x14ac:dyDescent="0.25">
      <c r="M2172" s="55"/>
      <c r="N2172" s="55"/>
    </row>
    <row r="2173" spans="13:14" x14ac:dyDescent="0.25">
      <c r="M2173" s="55"/>
      <c r="N2173" s="55"/>
    </row>
    <row r="2174" spans="13:14" x14ac:dyDescent="0.25">
      <c r="M2174" s="55"/>
      <c r="N2174" s="55"/>
    </row>
    <row r="2175" spans="13:14" x14ac:dyDescent="0.25">
      <c r="M2175" s="55"/>
      <c r="N2175" s="55"/>
    </row>
    <row r="2176" spans="13:14" x14ac:dyDescent="0.25">
      <c r="M2176" s="55"/>
      <c r="N2176" s="55"/>
    </row>
    <row r="2177" spans="13:14" x14ac:dyDescent="0.25">
      <c r="M2177" s="55"/>
      <c r="N2177" s="55"/>
    </row>
    <row r="2178" spans="13:14" x14ac:dyDescent="0.25">
      <c r="M2178" s="55"/>
      <c r="N2178" s="55"/>
    </row>
    <row r="2179" spans="13:14" x14ac:dyDescent="0.25">
      <c r="M2179" s="55"/>
      <c r="N2179" s="55"/>
    </row>
    <row r="2180" spans="13:14" x14ac:dyDescent="0.25">
      <c r="M2180" s="55"/>
      <c r="N2180" s="55"/>
    </row>
    <row r="2181" spans="13:14" x14ac:dyDescent="0.25">
      <c r="M2181" s="55"/>
      <c r="N2181" s="55"/>
    </row>
    <row r="2182" spans="13:14" x14ac:dyDescent="0.25">
      <c r="M2182" s="55"/>
      <c r="N2182" s="55"/>
    </row>
    <row r="2183" spans="13:14" x14ac:dyDescent="0.25">
      <c r="M2183" s="55"/>
      <c r="N2183" s="55"/>
    </row>
    <row r="2184" spans="13:14" x14ac:dyDescent="0.25">
      <c r="M2184" s="55"/>
      <c r="N2184" s="55"/>
    </row>
    <row r="2185" spans="13:14" x14ac:dyDescent="0.25">
      <c r="M2185" s="55"/>
      <c r="N2185" s="55"/>
    </row>
    <row r="2186" spans="13:14" x14ac:dyDescent="0.25">
      <c r="M2186" s="55"/>
      <c r="N2186" s="55"/>
    </row>
    <row r="2187" spans="13:14" x14ac:dyDescent="0.25">
      <c r="M2187" s="55"/>
      <c r="N2187" s="55"/>
    </row>
    <row r="2188" spans="13:14" x14ac:dyDescent="0.25">
      <c r="M2188" s="55"/>
      <c r="N2188" s="55"/>
    </row>
    <row r="2189" spans="13:14" x14ac:dyDescent="0.25">
      <c r="M2189" s="55"/>
      <c r="N2189" s="55"/>
    </row>
    <row r="2190" spans="13:14" x14ac:dyDescent="0.25">
      <c r="M2190" s="55"/>
      <c r="N2190" s="55"/>
    </row>
    <row r="2191" spans="13:14" x14ac:dyDescent="0.25">
      <c r="M2191" s="55"/>
      <c r="N2191" s="55"/>
    </row>
    <row r="2192" spans="13:14" x14ac:dyDescent="0.25">
      <c r="M2192" s="55"/>
      <c r="N2192" s="55"/>
    </row>
    <row r="2193" spans="13:14" x14ac:dyDescent="0.25">
      <c r="M2193" s="55"/>
      <c r="N2193" s="55"/>
    </row>
    <row r="2194" spans="13:14" x14ac:dyDescent="0.25">
      <c r="M2194" s="55"/>
      <c r="N2194" s="55"/>
    </row>
    <row r="2195" spans="13:14" x14ac:dyDescent="0.25">
      <c r="M2195" s="55"/>
      <c r="N2195" s="55"/>
    </row>
    <row r="2196" spans="13:14" x14ac:dyDescent="0.25">
      <c r="M2196" s="55"/>
      <c r="N2196" s="55"/>
    </row>
    <row r="2197" spans="13:14" x14ac:dyDescent="0.25">
      <c r="M2197" s="55"/>
      <c r="N2197" s="55"/>
    </row>
    <row r="2198" spans="13:14" x14ac:dyDescent="0.25">
      <c r="M2198" s="55"/>
      <c r="N2198" s="55"/>
    </row>
    <row r="2199" spans="13:14" x14ac:dyDescent="0.25">
      <c r="M2199" s="55"/>
      <c r="N2199" s="55"/>
    </row>
    <row r="2200" spans="13:14" x14ac:dyDescent="0.25">
      <c r="M2200" s="55"/>
      <c r="N2200" s="55"/>
    </row>
    <row r="2201" spans="13:14" x14ac:dyDescent="0.25">
      <c r="M2201" s="55"/>
      <c r="N2201" s="55"/>
    </row>
    <row r="2202" spans="13:14" x14ac:dyDescent="0.25">
      <c r="M2202" s="55"/>
      <c r="N2202" s="55"/>
    </row>
    <row r="2203" spans="13:14" x14ac:dyDescent="0.25">
      <c r="M2203" s="55"/>
      <c r="N2203" s="55"/>
    </row>
    <row r="2204" spans="13:14" x14ac:dyDescent="0.25">
      <c r="M2204" s="55"/>
      <c r="N2204" s="55"/>
    </row>
    <row r="2205" spans="13:14" x14ac:dyDescent="0.25">
      <c r="M2205" s="55"/>
      <c r="N2205" s="55"/>
    </row>
    <row r="2206" spans="13:14" x14ac:dyDescent="0.25">
      <c r="M2206" s="55"/>
      <c r="N2206" s="55"/>
    </row>
    <row r="2207" spans="13:14" x14ac:dyDescent="0.25">
      <c r="M2207" s="55"/>
      <c r="N2207" s="55"/>
    </row>
    <row r="2208" spans="13:14" x14ac:dyDescent="0.25">
      <c r="M2208" s="55"/>
      <c r="N2208" s="55"/>
    </row>
    <row r="2209" spans="13:14" x14ac:dyDescent="0.25">
      <c r="M2209" s="55"/>
      <c r="N2209" s="55"/>
    </row>
    <row r="2210" spans="13:14" x14ac:dyDescent="0.25">
      <c r="M2210" s="55"/>
      <c r="N2210" s="55"/>
    </row>
    <row r="2211" spans="13:14" x14ac:dyDescent="0.25">
      <c r="M2211" s="55"/>
      <c r="N2211" s="55"/>
    </row>
    <row r="2212" spans="13:14" x14ac:dyDescent="0.25">
      <c r="M2212" s="55"/>
      <c r="N2212" s="55"/>
    </row>
    <row r="2213" spans="13:14" x14ac:dyDescent="0.25">
      <c r="M2213" s="55"/>
      <c r="N2213" s="55"/>
    </row>
    <row r="2214" spans="13:14" x14ac:dyDescent="0.25">
      <c r="M2214" s="55"/>
      <c r="N2214" s="55"/>
    </row>
    <row r="2215" spans="13:14" x14ac:dyDescent="0.25">
      <c r="M2215" s="55"/>
      <c r="N2215" s="55"/>
    </row>
    <row r="2216" spans="13:14" x14ac:dyDescent="0.25">
      <c r="M2216" s="55"/>
      <c r="N2216" s="55"/>
    </row>
    <row r="2217" spans="13:14" x14ac:dyDescent="0.25">
      <c r="M2217" s="55"/>
      <c r="N2217" s="55"/>
    </row>
    <row r="2218" spans="13:14" x14ac:dyDescent="0.25">
      <c r="M2218" s="55"/>
      <c r="N2218" s="55"/>
    </row>
    <row r="2219" spans="13:14" x14ac:dyDescent="0.25">
      <c r="M2219" s="55"/>
      <c r="N2219" s="55"/>
    </row>
    <row r="2220" spans="13:14" x14ac:dyDescent="0.25">
      <c r="M2220" s="55"/>
      <c r="N2220" s="55"/>
    </row>
    <row r="2221" spans="13:14" x14ac:dyDescent="0.25">
      <c r="M2221" s="55"/>
      <c r="N2221" s="55"/>
    </row>
    <row r="2222" spans="13:14" x14ac:dyDescent="0.25">
      <c r="M2222" s="55"/>
      <c r="N2222" s="55"/>
    </row>
    <row r="2223" spans="13:14" x14ac:dyDescent="0.25">
      <c r="M2223" s="55"/>
      <c r="N2223" s="55"/>
    </row>
    <row r="2224" spans="13:14" x14ac:dyDescent="0.25">
      <c r="M2224" s="55"/>
      <c r="N2224" s="55"/>
    </row>
    <row r="2225" spans="13:14" x14ac:dyDescent="0.25">
      <c r="M2225" s="55"/>
      <c r="N2225" s="55"/>
    </row>
    <row r="2226" spans="13:14" x14ac:dyDescent="0.25">
      <c r="M2226" s="55"/>
      <c r="N2226" s="55"/>
    </row>
    <row r="2227" spans="13:14" x14ac:dyDescent="0.25">
      <c r="M2227" s="55"/>
      <c r="N2227" s="55"/>
    </row>
    <row r="2228" spans="13:14" x14ac:dyDescent="0.25">
      <c r="M2228" s="55"/>
      <c r="N2228" s="55"/>
    </row>
    <row r="2229" spans="13:14" x14ac:dyDescent="0.25">
      <c r="M2229" s="55"/>
      <c r="N2229" s="55"/>
    </row>
    <row r="2230" spans="13:14" x14ac:dyDescent="0.25">
      <c r="M2230" s="55"/>
      <c r="N2230" s="55"/>
    </row>
    <row r="2231" spans="13:14" x14ac:dyDescent="0.25">
      <c r="M2231" s="55"/>
      <c r="N2231" s="55"/>
    </row>
    <row r="2232" spans="13:14" x14ac:dyDescent="0.25">
      <c r="M2232" s="55"/>
      <c r="N2232" s="55"/>
    </row>
    <row r="2233" spans="13:14" x14ac:dyDescent="0.25">
      <c r="M2233" s="55"/>
      <c r="N2233" s="55"/>
    </row>
    <row r="2234" spans="13:14" x14ac:dyDescent="0.25">
      <c r="M2234" s="55"/>
      <c r="N2234" s="55"/>
    </row>
    <row r="2235" spans="13:14" x14ac:dyDescent="0.25">
      <c r="M2235" s="55"/>
      <c r="N2235" s="55"/>
    </row>
    <row r="2236" spans="13:14" x14ac:dyDescent="0.25">
      <c r="M2236" s="55"/>
      <c r="N2236" s="55"/>
    </row>
    <row r="2237" spans="13:14" x14ac:dyDescent="0.25">
      <c r="M2237" s="55"/>
      <c r="N2237" s="55"/>
    </row>
    <row r="2238" spans="13:14" x14ac:dyDescent="0.25">
      <c r="M2238" s="55"/>
      <c r="N2238" s="55"/>
    </row>
    <row r="2239" spans="13:14" x14ac:dyDescent="0.25">
      <c r="M2239" s="55"/>
      <c r="N2239" s="55"/>
    </row>
    <row r="2240" spans="13:14" x14ac:dyDescent="0.25">
      <c r="M2240" s="55"/>
      <c r="N2240" s="55"/>
    </row>
    <row r="2241" spans="13:14" x14ac:dyDescent="0.25">
      <c r="M2241" s="55"/>
      <c r="N2241" s="55"/>
    </row>
    <row r="2242" spans="13:14" x14ac:dyDescent="0.25">
      <c r="M2242" s="55"/>
      <c r="N2242" s="55"/>
    </row>
    <row r="2243" spans="13:14" x14ac:dyDescent="0.25">
      <c r="M2243" s="55"/>
      <c r="N2243" s="55"/>
    </row>
    <row r="2244" spans="13:14" x14ac:dyDescent="0.25">
      <c r="M2244" s="55"/>
      <c r="N2244" s="55"/>
    </row>
    <row r="2245" spans="13:14" x14ac:dyDescent="0.25">
      <c r="M2245" s="55"/>
      <c r="N2245" s="55"/>
    </row>
    <row r="2246" spans="13:14" x14ac:dyDescent="0.25">
      <c r="M2246" s="55"/>
      <c r="N2246" s="55"/>
    </row>
    <row r="2247" spans="13:14" x14ac:dyDescent="0.25">
      <c r="M2247" s="55"/>
      <c r="N2247" s="55"/>
    </row>
    <row r="2248" spans="13:14" x14ac:dyDescent="0.25">
      <c r="M2248" s="55"/>
      <c r="N2248" s="55"/>
    </row>
    <row r="2249" spans="13:14" x14ac:dyDescent="0.25">
      <c r="M2249" s="55"/>
      <c r="N2249" s="55"/>
    </row>
    <row r="2250" spans="13:14" x14ac:dyDescent="0.25">
      <c r="M2250" s="55"/>
      <c r="N2250" s="55"/>
    </row>
    <row r="2251" spans="13:14" x14ac:dyDescent="0.25">
      <c r="M2251" s="55"/>
      <c r="N2251" s="55"/>
    </row>
    <row r="2252" spans="13:14" x14ac:dyDescent="0.25">
      <c r="M2252" s="55"/>
      <c r="N2252" s="55"/>
    </row>
    <row r="2253" spans="13:14" x14ac:dyDescent="0.25">
      <c r="M2253" s="55"/>
      <c r="N2253" s="55"/>
    </row>
    <row r="2254" spans="13:14" x14ac:dyDescent="0.25">
      <c r="M2254" s="55"/>
      <c r="N2254" s="55"/>
    </row>
    <row r="2255" spans="13:14" x14ac:dyDescent="0.25">
      <c r="M2255" s="55"/>
      <c r="N2255" s="55"/>
    </row>
    <row r="2256" spans="13:14" x14ac:dyDescent="0.25">
      <c r="M2256" s="55"/>
      <c r="N2256" s="55"/>
    </row>
    <row r="2257" spans="13:14" x14ac:dyDescent="0.25">
      <c r="M2257" s="55"/>
      <c r="N2257" s="55"/>
    </row>
    <row r="2258" spans="13:14" x14ac:dyDescent="0.25">
      <c r="M2258" s="55"/>
      <c r="N2258" s="55"/>
    </row>
    <row r="2259" spans="13:14" x14ac:dyDescent="0.25">
      <c r="M2259" s="55"/>
      <c r="N2259" s="55"/>
    </row>
    <row r="2260" spans="13:14" x14ac:dyDescent="0.25">
      <c r="M2260" s="55"/>
      <c r="N2260" s="55"/>
    </row>
    <row r="2261" spans="13:14" x14ac:dyDescent="0.25">
      <c r="M2261" s="55"/>
      <c r="N2261" s="55"/>
    </row>
    <row r="2262" spans="13:14" x14ac:dyDescent="0.25">
      <c r="M2262" s="55"/>
      <c r="N2262" s="55"/>
    </row>
    <row r="2263" spans="13:14" x14ac:dyDescent="0.25">
      <c r="M2263" s="55"/>
      <c r="N2263" s="55"/>
    </row>
    <row r="2264" spans="13:14" x14ac:dyDescent="0.25">
      <c r="M2264" s="55"/>
      <c r="N2264" s="55"/>
    </row>
    <row r="2265" spans="13:14" x14ac:dyDescent="0.25">
      <c r="M2265" s="55"/>
      <c r="N2265" s="55"/>
    </row>
    <row r="2266" spans="13:14" x14ac:dyDescent="0.25">
      <c r="M2266" s="55"/>
      <c r="N2266" s="55"/>
    </row>
    <row r="2267" spans="13:14" x14ac:dyDescent="0.25">
      <c r="M2267" s="55"/>
      <c r="N2267" s="55"/>
    </row>
    <row r="2268" spans="13:14" x14ac:dyDescent="0.25">
      <c r="M2268" s="55"/>
      <c r="N2268" s="55"/>
    </row>
    <row r="2269" spans="13:14" x14ac:dyDescent="0.25">
      <c r="M2269" s="55"/>
      <c r="N2269" s="55"/>
    </row>
    <row r="2270" spans="13:14" x14ac:dyDescent="0.25">
      <c r="M2270" s="55"/>
      <c r="N2270" s="55"/>
    </row>
    <row r="2271" spans="13:14" x14ac:dyDescent="0.25">
      <c r="M2271" s="55"/>
      <c r="N2271" s="55"/>
    </row>
    <row r="2272" spans="13:14" x14ac:dyDescent="0.25">
      <c r="M2272" s="55"/>
      <c r="N2272" s="55"/>
    </row>
    <row r="2273" spans="13:14" x14ac:dyDescent="0.25">
      <c r="M2273" s="55"/>
      <c r="N2273" s="55"/>
    </row>
    <row r="2274" spans="13:14" x14ac:dyDescent="0.25">
      <c r="M2274" s="55"/>
      <c r="N2274" s="55"/>
    </row>
    <row r="2275" spans="13:14" x14ac:dyDescent="0.25">
      <c r="M2275" s="55"/>
      <c r="N2275" s="55"/>
    </row>
    <row r="2276" spans="13:14" x14ac:dyDescent="0.25">
      <c r="M2276" s="55"/>
      <c r="N2276" s="55"/>
    </row>
    <row r="2277" spans="13:14" x14ac:dyDescent="0.25">
      <c r="M2277" s="55"/>
      <c r="N2277" s="55"/>
    </row>
    <row r="2278" spans="13:14" x14ac:dyDescent="0.25">
      <c r="M2278" s="55"/>
      <c r="N2278" s="55"/>
    </row>
    <row r="2279" spans="13:14" x14ac:dyDescent="0.25">
      <c r="M2279" s="55"/>
      <c r="N2279" s="55"/>
    </row>
    <row r="2280" spans="13:14" x14ac:dyDescent="0.25">
      <c r="M2280" s="55"/>
      <c r="N2280" s="55"/>
    </row>
    <row r="2281" spans="13:14" x14ac:dyDescent="0.25">
      <c r="M2281" s="55"/>
      <c r="N2281" s="55"/>
    </row>
    <row r="2282" spans="13:14" x14ac:dyDescent="0.25">
      <c r="M2282" s="55"/>
      <c r="N2282" s="55"/>
    </row>
    <row r="2283" spans="13:14" x14ac:dyDescent="0.25">
      <c r="M2283" s="55"/>
      <c r="N2283" s="55"/>
    </row>
    <row r="2284" spans="13:14" x14ac:dyDescent="0.25">
      <c r="M2284" s="55"/>
      <c r="N2284" s="55"/>
    </row>
    <row r="2285" spans="13:14" x14ac:dyDescent="0.25">
      <c r="M2285" s="55"/>
      <c r="N2285" s="55"/>
    </row>
    <row r="2286" spans="13:14" x14ac:dyDescent="0.25">
      <c r="M2286" s="55"/>
      <c r="N2286" s="55"/>
    </row>
    <row r="2287" spans="13:14" x14ac:dyDescent="0.25">
      <c r="M2287" s="55"/>
      <c r="N2287" s="55"/>
    </row>
    <row r="2288" spans="13:14" x14ac:dyDescent="0.25">
      <c r="M2288" s="55"/>
      <c r="N2288" s="55"/>
    </row>
    <row r="2289" spans="13:14" x14ac:dyDescent="0.25">
      <c r="M2289" s="55"/>
      <c r="N2289" s="55"/>
    </row>
    <row r="2290" spans="13:14" x14ac:dyDescent="0.25">
      <c r="M2290" s="55"/>
      <c r="N2290" s="55"/>
    </row>
    <row r="2291" spans="13:14" x14ac:dyDescent="0.25">
      <c r="M2291" s="55"/>
      <c r="N2291" s="55"/>
    </row>
    <row r="2292" spans="13:14" x14ac:dyDescent="0.25">
      <c r="M2292" s="55"/>
      <c r="N2292" s="55"/>
    </row>
    <row r="2293" spans="13:14" x14ac:dyDescent="0.25">
      <c r="M2293" s="55"/>
      <c r="N2293" s="55"/>
    </row>
    <row r="2294" spans="13:14" x14ac:dyDescent="0.25">
      <c r="M2294" s="55"/>
      <c r="N2294" s="55"/>
    </row>
    <row r="2295" spans="13:14" x14ac:dyDescent="0.25">
      <c r="M2295" s="55"/>
      <c r="N2295" s="55"/>
    </row>
    <row r="2296" spans="13:14" x14ac:dyDescent="0.25">
      <c r="M2296" s="55"/>
      <c r="N2296" s="55"/>
    </row>
    <row r="2297" spans="13:14" x14ac:dyDescent="0.25">
      <c r="M2297" s="55"/>
      <c r="N2297" s="55"/>
    </row>
    <row r="2298" spans="13:14" x14ac:dyDescent="0.25">
      <c r="M2298" s="55"/>
      <c r="N2298" s="55"/>
    </row>
    <row r="2299" spans="13:14" x14ac:dyDescent="0.25">
      <c r="M2299" s="55"/>
      <c r="N2299" s="55"/>
    </row>
    <row r="2300" spans="13:14" x14ac:dyDescent="0.25">
      <c r="M2300" s="55"/>
      <c r="N2300" s="55"/>
    </row>
    <row r="2301" spans="13:14" x14ac:dyDescent="0.25">
      <c r="M2301" s="55"/>
      <c r="N2301" s="55"/>
    </row>
    <row r="2302" spans="13:14" x14ac:dyDescent="0.25">
      <c r="M2302" s="55"/>
      <c r="N2302" s="55"/>
    </row>
    <row r="2303" spans="13:14" x14ac:dyDescent="0.25">
      <c r="M2303" s="55"/>
      <c r="N2303" s="55"/>
    </row>
    <row r="2304" spans="13:14" x14ac:dyDescent="0.25">
      <c r="M2304" s="55"/>
      <c r="N2304" s="55"/>
    </row>
    <row r="2305" spans="13:14" x14ac:dyDescent="0.25">
      <c r="M2305" s="55"/>
      <c r="N2305" s="55"/>
    </row>
    <row r="2306" spans="13:14" x14ac:dyDescent="0.25">
      <c r="M2306" s="55"/>
      <c r="N2306" s="55"/>
    </row>
    <row r="2307" spans="13:14" x14ac:dyDescent="0.25">
      <c r="M2307" s="55"/>
      <c r="N2307" s="55"/>
    </row>
    <row r="2308" spans="13:14" x14ac:dyDescent="0.25">
      <c r="M2308" s="55"/>
      <c r="N2308" s="55"/>
    </row>
    <row r="2309" spans="13:14" x14ac:dyDescent="0.25">
      <c r="M2309" s="55"/>
      <c r="N2309" s="55"/>
    </row>
    <row r="2310" spans="13:14" x14ac:dyDescent="0.25">
      <c r="M2310" s="55"/>
      <c r="N2310" s="55"/>
    </row>
    <row r="2311" spans="13:14" x14ac:dyDescent="0.25">
      <c r="M2311" s="55"/>
      <c r="N2311" s="55"/>
    </row>
    <row r="2312" spans="13:14" x14ac:dyDescent="0.25">
      <c r="M2312" s="55"/>
      <c r="N2312" s="55"/>
    </row>
    <row r="2313" spans="13:14" x14ac:dyDescent="0.25">
      <c r="M2313" s="55"/>
      <c r="N2313" s="55"/>
    </row>
    <row r="2314" spans="13:14" x14ac:dyDescent="0.25">
      <c r="M2314" s="55"/>
      <c r="N2314" s="55"/>
    </row>
    <row r="2315" spans="13:14" x14ac:dyDescent="0.25">
      <c r="M2315" s="55"/>
      <c r="N2315" s="55"/>
    </row>
    <row r="2316" spans="13:14" x14ac:dyDescent="0.25">
      <c r="M2316" s="55"/>
      <c r="N2316" s="55"/>
    </row>
    <row r="2317" spans="13:14" x14ac:dyDescent="0.25">
      <c r="M2317" s="55"/>
      <c r="N2317" s="55"/>
    </row>
    <row r="2318" spans="13:14" x14ac:dyDescent="0.25">
      <c r="M2318" s="55"/>
      <c r="N2318" s="55"/>
    </row>
    <row r="2319" spans="13:14" x14ac:dyDescent="0.25">
      <c r="M2319" s="55"/>
      <c r="N2319" s="55"/>
    </row>
    <row r="2320" spans="13:14" x14ac:dyDescent="0.25">
      <c r="M2320" s="55"/>
      <c r="N2320" s="55"/>
    </row>
    <row r="2321" spans="13:14" x14ac:dyDescent="0.25">
      <c r="M2321" s="55"/>
      <c r="N2321" s="55"/>
    </row>
    <row r="2322" spans="13:14" x14ac:dyDescent="0.25">
      <c r="M2322" s="55"/>
      <c r="N2322" s="55"/>
    </row>
    <row r="2323" spans="13:14" x14ac:dyDescent="0.25">
      <c r="M2323" s="55"/>
      <c r="N2323" s="55"/>
    </row>
    <row r="2324" spans="13:14" x14ac:dyDescent="0.25">
      <c r="M2324" s="55"/>
      <c r="N2324" s="55"/>
    </row>
    <row r="2325" spans="13:14" x14ac:dyDescent="0.25">
      <c r="M2325" s="55"/>
      <c r="N2325" s="55"/>
    </row>
    <row r="2326" spans="13:14" x14ac:dyDescent="0.25">
      <c r="M2326" s="55"/>
      <c r="N2326" s="55"/>
    </row>
    <row r="2327" spans="13:14" x14ac:dyDescent="0.25">
      <c r="M2327" s="55"/>
      <c r="N2327" s="55"/>
    </row>
    <row r="2328" spans="13:14" x14ac:dyDescent="0.25">
      <c r="M2328" s="55"/>
      <c r="N2328" s="55"/>
    </row>
    <row r="2329" spans="13:14" x14ac:dyDescent="0.25">
      <c r="M2329" s="55"/>
      <c r="N2329" s="55"/>
    </row>
    <row r="2330" spans="13:14" x14ac:dyDescent="0.25">
      <c r="M2330" s="55"/>
      <c r="N2330" s="55"/>
    </row>
    <row r="2331" spans="13:14" x14ac:dyDescent="0.25">
      <c r="M2331" s="55"/>
      <c r="N2331" s="55"/>
    </row>
    <row r="2332" spans="13:14" x14ac:dyDescent="0.25">
      <c r="M2332" s="55"/>
      <c r="N2332" s="55"/>
    </row>
    <row r="2333" spans="13:14" x14ac:dyDescent="0.25">
      <c r="M2333" s="55"/>
      <c r="N2333" s="55"/>
    </row>
    <row r="2334" spans="13:14" x14ac:dyDescent="0.25">
      <c r="M2334" s="55"/>
      <c r="N2334" s="55"/>
    </row>
    <row r="2335" spans="13:14" x14ac:dyDescent="0.25">
      <c r="M2335" s="55"/>
      <c r="N2335" s="55"/>
    </row>
    <row r="2336" spans="13:14" x14ac:dyDescent="0.25">
      <c r="M2336" s="55"/>
      <c r="N2336" s="55"/>
    </row>
    <row r="2337" spans="13:14" x14ac:dyDescent="0.25">
      <c r="M2337" s="55"/>
      <c r="N2337" s="55"/>
    </row>
    <row r="2338" spans="13:14" x14ac:dyDescent="0.25">
      <c r="M2338" s="55"/>
      <c r="N2338" s="55"/>
    </row>
    <row r="2339" spans="13:14" x14ac:dyDescent="0.25">
      <c r="M2339" s="55"/>
      <c r="N2339" s="55"/>
    </row>
    <row r="2340" spans="13:14" x14ac:dyDescent="0.25">
      <c r="M2340" s="55"/>
      <c r="N2340" s="55"/>
    </row>
    <row r="2341" spans="13:14" x14ac:dyDescent="0.25">
      <c r="M2341" s="55"/>
      <c r="N2341" s="55"/>
    </row>
    <row r="2342" spans="13:14" x14ac:dyDescent="0.25">
      <c r="M2342" s="55"/>
      <c r="N2342" s="55"/>
    </row>
    <row r="2343" spans="13:14" x14ac:dyDescent="0.25">
      <c r="M2343" s="55"/>
      <c r="N2343" s="55"/>
    </row>
    <row r="2344" spans="13:14" x14ac:dyDescent="0.25">
      <c r="M2344" s="55"/>
      <c r="N2344" s="55"/>
    </row>
    <row r="2345" spans="13:14" x14ac:dyDescent="0.25">
      <c r="M2345" s="55"/>
      <c r="N2345" s="55"/>
    </row>
    <row r="2346" spans="13:14" x14ac:dyDescent="0.25">
      <c r="M2346" s="55"/>
      <c r="N2346" s="55"/>
    </row>
    <row r="2347" spans="13:14" x14ac:dyDescent="0.25">
      <c r="M2347" s="55"/>
      <c r="N2347" s="55"/>
    </row>
    <row r="2348" spans="13:14" x14ac:dyDescent="0.25">
      <c r="M2348" s="55"/>
      <c r="N2348" s="55"/>
    </row>
    <row r="2349" spans="13:14" x14ac:dyDescent="0.25">
      <c r="M2349" s="55"/>
      <c r="N2349" s="55"/>
    </row>
    <row r="2350" spans="13:14" x14ac:dyDescent="0.25">
      <c r="M2350" s="55"/>
      <c r="N2350" s="55"/>
    </row>
    <row r="2351" spans="13:14" x14ac:dyDescent="0.25">
      <c r="M2351" s="55"/>
      <c r="N2351" s="55"/>
    </row>
    <row r="2352" spans="13:14" x14ac:dyDescent="0.25">
      <c r="M2352" s="55"/>
      <c r="N2352" s="55"/>
    </row>
    <row r="2353" spans="13:14" x14ac:dyDescent="0.25">
      <c r="M2353" s="55"/>
      <c r="N2353" s="55"/>
    </row>
    <row r="2354" spans="13:14" x14ac:dyDescent="0.25">
      <c r="M2354" s="55"/>
      <c r="N2354" s="55"/>
    </row>
    <row r="2355" spans="13:14" x14ac:dyDescent="0.25">
      <c r="M2355" s="55"/>
      <c r="N2355" s="55"/>
    </row>
    <row r="2356" spans="13:14" x14ac:dyDescent="0.25">
      <c r="M2356" s="55"/>
      <c r="N2356" s="55"/>
    </row>
    <row r="2357" spans="13:14" x14ac:dyDescent="0.25">
      <c r="M2357" s="55"/>
      <c r="N2357" s="55"/>
    </row>
    <row r="2358" spans="13:14" x14ac:dyDescent="0.25">
      <c r="M2358" s="55"/>
      <c r="N2358" s="55"/>
    </row>
    <row r="2359" spans="13:14" x14ac:dyDescent="0.25">
      <c r="M2359" s="55"/>
      <c r="N2359" s="55"/>
    </row>
    <row r="2360" spans="13:14" x14ac:dyDescent="0.25">
      <c r="M2360" s="55"/>
      <c r="N2360" s="55"/>
    </row>
    <row r="2361" spans="13:14" x14ac:dyDescent="0.25">
      <c r="M2361" s="55"/>
      <c r="N2361" s="55"/>
    </row>
    <row r="2362" spans="13:14" x14ac:dyDescent="0.25">
      <c r="M2362" s="55"/>
      <c r="N2362" s="55"/>
    </row>
    <row r="2363" spans="13:14" x14ac:dyDescent="0.25">
      <c r="M2363" s="55"/>
      <c r="N2363" s="55"/>
    </row>
    <row r="2364" spans="13:14" x14ac:dyDescent="0.25">
      <c r="M2364" s="55"/>
      <c r="N2364" s="55"/>
    </row>
    <row r="2365" spans="13:14" x14ac:dyDescent="0.25">
      <c r="M2365" s="55"/>
      <c r="N2365" s="55"/>
    </row>
    <row r="2366" spans="13:14" x14ac:dyDescent="0.25">
      <c r="M2366" s="55"/>
      <c r="N2366" s="55"/>
    </row>
    <row r="2367" spans="13:14" x14ac:dyDescent="0.25">
      <c r="M2367" s="55"/>
      <c r="N2367" s="55"/>
    </row>
    <row r="2368" spans="13:14" x14ac:dyDescent="0.25">
      <c r="M2368" s="55"/>
      <c r="N2368" s="55"/>
    </row>
    <row r="2369" spans="13:14" x14ac:dyDescent="0.25">
      <c r="M2369" s="55"/>
      <c r="N2369" s="55"/>
    </row>
    <row r="2370" spans="13:14" x14ac:dyDescent="0.25">
      <c r="M2370" s="55"/>
      <c r="N2370" s="55"/>
    </row>
    <row r="2371" spans="13:14" x14ac:dyDescent="0.25">
      <c r="M2371" s="55"/>
      <c r="N2371" s="55"/>
    </row>
    <row r="2372" spans="13:14" x14ac:dyDescent="0.25">
      <c r="M2372" s="55"/>
      <c r="N2372" s="55"/>
    </row>
    <row r="2373" spans="13:14" x14ac:dyDescent="0.25">
      <c r="M2373" s="55"/>
      <c r="N2373" s="55"/>
    </row>
    <row r="2374" spans="13:14" x14ac:dyDescent="0.25">
      <c r="M2374" s="55"/>
      <c r="N2374" s="55"/>
    </row>
    <row r="2375" spans="13:14" x14ac:dyDescent="0.25">
      <c r="M2375" s="55"/>
      <c r="N2375" s="55"/>
    </row>
    <row r="2376" spans="13:14" x14ac:dyDescent="0.25">
      <c r="M2376" s="55"/>
      <c r="N2376" s="55"/>
    </row>
    <row r="2377" spans="13:14" x14ac:dyDescent="0.25">
      <c r="M2377" s="55"/>
      <c r="N2377" s="55"/>
    </row>
    <row r="2378" spans="13:14" x14ac:dyDescent="0.25">
      <c r="M2378" s="55"/>
      <c r="N2378" s="55"/>
    </row>
    <row r="2379" spans="13:14" x14ac:dyDescent="0.25">
      <c r="M2379" s="55"/>
      <c r="N2379" s="55"/>
    </row>
    <row r="2380" spans="13:14" x14ac:dyDescent="0.25">
      <c r="M2380" s="55"/>
      <c r="N2380" s="55"/>
    </row>
    <row r="2381" spans="13:14" x14ac:dyDescent="0.25">
      <c r="M2381" s="55"/>
      <c r="N2381" s="55"/>
    </row>
    <row r="2382" spans="13:14" x14ac:dyDescent="0.25">
      <c r="M2382" s="55"/>
      <c r="N2382" s="55"/>
    </row>
    <row r="2383" spans="13:14" x14ac:dyDescent="0.25">
      <c r="M2383" s="55"/>
      <c r="N2383" s="55"/>
    </row>
    <row r="2384" spans="13:14" x14ac:dyDescent="0.25">
      <c r="M2384" s="55"/>
      <c r="N2384" s="55"/>
    </row>
    <row r="2385" spans="13:14" x14ac:dyDescent="0.25">
      <c r="M2385" s="55"/>
      <c r="N2385" s="55"/>
    </row>
    <row r="2386" spans="13:14" x14ac:dyDescent="0.25">
      <c r="M2386" s="55"/>
      <c r="N2386" s="55"/>
    </row>
    <row r="2387" spans="13:14" x14ac:dyDescent="0.25">
      <c r="M2387" s="55"/>
      <c r="N2387" s="55"/>
    </row>
    <row r="2388" spans="13:14" x14ac:dyDescent="0.25">
      <c r="M2388" s="55"/>
      <c r="N2388" s="55"/>
    </row>
    <row r="2389" spans="13:14" x14ac:dyDescent="0.25">
      <c r="M2389" s="55"/>
      <c r="N2389" s="55"/>
    </row>
    <row r="2390" spans="13:14" x14ac:dyDescent="0.25">
      <c r="M2390" s="55"/>
      <c r="N2390" s="55"/>
    </row>
    <row r="2391" spans="13:14" x14ac:dyDescent="0.25">
      <c r="M2391" s="55"/>
      <c r="N2391" s="55"/>
    </row>
    <row r="2392" spans="13:14" x14ac:dyDescent="0.25">
      <c r="M2392" s="55"/>
      <c r="N2392" s="55"/>
    </row>
    <row r="2393" spans="13:14" x14ac:dyDescent="0.25">
      <c r="M2393" s="55"/>
      <c r="N2393" s="55"/>
    </row>
    <row r="2394" spans="13:14" x14ac:dyDescent="0.25">
      <c r="M2394" s="55"/>
      <c r="N2394" s="55"/>
    </row>
    <row r="2395" spans="13:14" x14ac:dyDescent="0.25">
      <c r="M2395" s="55"/>
      <c r="N2395" s="55"/>
    </row>
    <row r="2396" spans="13:14" x14ac:dyDescent="0.25">
      <c r="M2396" s="55"/>
      <c r="N2396" s="55"/>
    </row>
    <row r="2397" spans="13:14" x14ac:dyDescent="0.25">
      <c r="M2397" s="55"/>
      <c r="N2397" s="55"/>
    </row>
    <row r="2398" spans="13:14" x14ac:dyDescent="0.25">
      <c r="M2398" s="55"/>
      <c r="N2398" s="55"/>
    </row>
    <row r="2399" spans="13:14" x14ac:dyDescent="0.25">
      <c r="M2399" s="55"/>
      <c r="N2399" s="55"/>
    </row>
    <row r="2400" spans="13:14" x14ac:dyDescent="0.25">
      <c r="M2400" s="55"/>
      <c r="N2400" s="55"/>
    </row>
    <row r="2401" spans="13:14" x14ac:dyDescent="0.25">
      <c r="M2401" s="55"/>
      <c r="N2401" s="55"/>
    </row>
    <row r="2402" spans="13:14" x14ac:dyDescent="0.25">
      <c r="M2402" s="55"/>
      <c r="N2402" s="55"/>
    </row>
    <row r="2403" spans="13:14" x14ac:dyDescent="0.25">
      <c r="M2403" s="55"/>
      <c r="N2403" s="55"/>
    </row>
    <row r="2404" spans="13:14" x14ac:dyDescent="0.25">
      <c r="M2404" s="55"/>
      <c r="N2404" s="55"/>
    </row>
    <row r="2405" spans="13:14" x14ac:dyDescent="0.25">
      <c r="M2405" s="55"/>
      <c r="N2405" s="55"/>
    </row>
    <row r="2406" spans="13:14" x14ac:dyDescent="0.25">
      <c r="M2406" s="55"/>
      <c r="N2406" s="55"/>
    </row>
    <row r="2407" spans="13:14" x14ac:dyDescent="0.25">
      <c r="M2407" s="55"/>
      <c r="N2407" s="55"/>
    </row>
    <row r="2408" spans="13:14" x14ac:dyDescent="0.25">
      <c r="M2408" s="55"/>
      <c r="N2408" s="55"/>
    </row>
    <row r="2409" spans="13:14" x14ac:dyDescent="0.25">
      <c r="M2409" s="55"/>
      <c r="N2409" s="55"/>
    </row>
    <row r="2410" spans="13:14" x14ac:dyDescent="0.25">
      <c r="M2410" s="55"/>
      <c r="N2410" s="55"/>
    </row>
    <row r="2411" spans="13:14" x14ac:dyDescent="0.25">
      <c r="M2411" s="55"/>
      <c r="N2411" s="55"/>
    </row>
    <row r="2412" spans="13:14" x14ac:dyDescent="0.25">
      <c r="M2412" s="55"/>
      <c r="N2412" s="55"/>
    </row>
    <row r="2413" spans="13:14" x14ac:dyDescent="0.25">
      <c r="M2413" s="55"/>
      <c r="N2413" s="55"/>
    </row>
    <row r="2414" spans="13:14" x14ac:dyDescent="0.25">
      <c r="M2414" s="55"/>
      <c r="N2414" s="55"/>
    </row>
    <row r="2415" spans="13:14" x14ac:dyDescent="0.25">
      <c r="M2415" s="55"/>
      <c r="N2415" s="55"/>
    </row>
    <row r="2416" spans="13:14" x14ac:dyDescent="0.25">
      <c r="M2416" s="55"/>
      <c r="N2416" s="55"/>
    </row>
    <row r="2417" spans="13:14" x14ac:dyDescent="0.25">
      <c r="M2417" s="55"/>
      <c r="N2417" s="55"/>
    </row>
    <row r="2418" spans="13:14" x14ac:dyDescent="0.25">
      <c r="M2418" s="55"/>
      <c r="N2418" s="55"/>
    </row>
    <row r="2419" spans="13:14" x14ac:dyDescent="0.25">
      <c r="M2419" s="55"/>
      <c r="N2419" s="55"/>
    </row>
    <row r="2420" spans="13:14" x14ac:dyDescent="0.25">
      <c r="M2420" s="55"/>
      <c r="N2420" s="55"/>
    </row>
    <row r="2421" spans="13:14" x14ac:dyDescent="0.25">
      <c r="M2421" s="55"/>
      <c r="N2421" s="55"/>
    </row>
    <row r="2422" spans="13:14" x14ac:dyDescent="0.25">
      <c r="M2422" s="55"/>
      <c r="N2422" s="55"/>
    </row>
    <row r="2423" spans="13:14" x14ac:dyDescent="0.25">
      <c r="M2423" s="55"/>
      <c r="N2423" s="55"/>
    </row>
    <row r="2424" spans="13:14" x14ac:dyDescent="0.25">
      <c r="M2424" s="55"/>
      <c r="N2424" s="55"/>
    </row>
    <row r="2425" spans="13:14" x14ac:dyDescent="0.25">
      <c r="M2425" s="55"/>
      <c r="N2425" s="55"/>
    </row>
    <row r="2426" spans="13:14" x14ac:dyDescent="0.25">
      <c r="M2426" s="55"/>
      <c r="N2426" s="55"/>
    </row>
    <row r="2427" spans="13:14" x14ac:dyDescent="0.25">
      <c r="M2427" s="55"/>
      <c r="N2427" s="55"/>
    </row>
    <row r="2428" spans="13:14" x14ac:dyDescent="0.25">
      <c r="M2428" s="55"/>
      <c r="N2428" s="55"/>
    </row>
    <row r="2429" spans="13:14" x14ac:dyDescent="0.25">
      <c r="M2429" s="55"/>
      <c r="N2429" s="55"/>
    </row>
    <row r="2430" spans="13:14" x14ac:dyDescent="0.25">
      <c r="M2430" s="55"/>
      <c r="N2430" s="55"/>
    </row>
    <row r="2431" spans="13:14" x14ac:dyDescent="0.25">
      <c r="M2431" s="55"/>
      <c r="N2431" s="55"/>
    </row>
    <row r="2432" spans="13:14" x14ac:dyDescent="0.25">
      <c r="M2432" s="55"/>
      <c r="N2432" s="55"/>
    </row>
    <row r="2433" spans="13:14" x14ac:dyDescent="0.25">
      <c r="M2433" s="55"/>
      <c r="N2433" s="55"/>
    </row>
    <row r="2434" spans="13:14" x14ac:dyDescent="0.25">
      <c r="M2434" s="55"/>
      <c r="N2434" s="55"/>
    </row>
    <row r="2435" spans="13:14" x14ac:dyDescent="0.25">
      <c r="M2435" s="55"/>
      <c r="N2435" s="55"/>
    </row>
    <row r="2436" spans="13:14" x14ac:dyDescent="0.25">
      <c r="M2436" s="55"/>
      <c r="N2436" s="55"/>
    </row>
    <row r="2437" spans="13:14" x14ac:dyDescent="0.25">
      <c r="M2437" s="55"/>
      <c r="N2437" s="55"/>
    </row>
    <row r="2438" spans="13:14" x14ac:dyDescent="0.25">
      <c r="M2438" s="55"/>
      <c r="N2438" s="55"/>
    </row>
    <row r="2439" spans="13:14" x14ac:dyDescent="0.25">
      <c r="M2439" s="55"/>
      <c r="N2439" s="55"/>
    </row>
    <row r="2440" spans="13:14" x14ac:dyDescent="0.25">
      <c r="M2440" s="55"/>
      <c r="N2440" s="55"/>
    </row>
    <row r="2441" spans="13:14" x14ac:dyDescent="0.25">
      <c r="M2441" s="55"/>
      <c r="N2441" s="55"/>
    </row>
    <row r="2442" spans="13:14" x14ac:dyDescent="0.25">
      <c r="M2442" s="55"/>
      <c r="N2442" s="55"/>
    </row>
    <row r="2443" spans="13:14" x14ac:dyDescent="0.25">
      <c r="M2443" s="55"/>
      <c r="N2443" s="55"/>
    </row>
    <row r="2444" spans="13:14" x14ac:dyDescent="0.25">
      <c r="M2444" s="55"/>
      <c r="N2444" s="55"/>
    </row>
    <row r="2445" spans="13:14" x14ac:dyDescent="0.25">
      <c r="M2445" s="55"/>
      <c r="N2445" s="55"/>
    </row>
    <row r="2446" spans="13:14" x14ac:dyDescent="0.25">
      <c r="M2446" s="55"/>
      <c r="N2446" s="55"/>
    </row>
    <row r="2447" spans="13:14" x14ac:dyDescent="0.25">
      <c r="M2447" s="55"/>
      <c r="N2447" s="55"/>
    </row>
    <row r="2448" spans="13:14" x14ac:dyDescent="0.25">
      <c r="M2448" s="55"/>
      <c r="N2448" s="55"/>
    </row>
    <row r="2449" spans="13:14" x14ac:dyDescent="0.25">
      <c r="M2449" s="55"/>
      <c r="N2449" s="55"/>
    </row>
    <row r="2450" spans="13:14" x14ac:dyDescent="0.25">
      <c r="M2450" s="55"/>
      <c r="N2450" s="55"/>
    </row>
    <row r="2451" spans="13:14" x14ac:dyDescent="0.25">
      <c r="M2451" s="55"/>
      <c r="N2451" s="55"/>
    </row>
    <row r="2452" spans="13:14" x14ac:dyDescent="0.25">
      <c r="M2452" s="55"/>
      <c r="N2452" s="55"/>
    </row>
    <row r="2453" spans="13:14" x14ac:dyDescent="0.25">
      <c r="M2453" s="55"/>
      <c r="N2453" s="55"/>
    </row>
    <row r="2454" spans="13:14" x14ac:dyDescent="0.25">
      <c r="M2454" s="55"/>
      <c r="N2454" s="55"/>
    </row>
    <row r="2455" spans="13:14" x14ac:dyDescent="0.25">
      <c r="M2455" s="55"/>
      <c r="N2455" s="55"/>
    </row>
    <row r="2456" spans="13:14" x14ac:dyDescent="0.25">
      <c r="M2456" s="55"/>
      <c r="N2456" s="55"/>
    </row>
    <row r="2457" spans="13:14" x14ac:dyDescent="0.25">
      <c r="M2457" s="55"/>
      <c r="N2457" s="55"/>
    </row>
    <row r="2458" spans="13:14" x14ac:dyDescent="0.25">
      <c r="M2458" s="55"/>
      <c r="N2458" s="55"/>
    </row>
    <row r="2459" spans="13:14" x14ac:dyDescent="0.25">
      <c r="M2459" s="55"/>
      <c r="N2459" s="55"/>
    </row>
    <row r="2460" spans="13:14" x14ac:dyDescent="0.25">
      <c r="M2460" s="55"/>
      <c r="N2460" s="55"/>
    </row>
    <row r="2461" spans="13:14" x14ac:dyDescent="0.25">
      <c r="M2461" s="55"/>
      <c r="N2461" s="55"/>
    </row>
    <row r="2462" spans="13:14" x14ac:dyDescent="0.25">
      <c r="M2462" s="55"/>
      <c r="N2462" s="55"/>
    </row>
    <row r="2463" spans="13:14" x14ac:dyDescent="0.25">
      <c r="M2463" s="55"/>
      <c r="N2463" s="55"/>
    </row>
    <row r="2464" spans="13:14" x14ac:dyDescent="0.25">
      <c r="M2464" s="55"/>
      <c r="N2464" s="55"/>
    </row>
    <row r="2465" spans="13:14" x14ac:dyDescent="0.25">
      <c r="M2465" s="55"/>
      <c r="N2465" s="55"/>
    </row>
    <row r="2466" spans="13:14" x14ac:dyDescent="0.25">
      <c r="M2466" s="55"/>
      <c r="N2466" s="55"/>
    </row>
    <row r="2467" spans="13:14" x14ac:dyDescent="0.25">
      <c r="M2467" s="55"/>
      <c r="N2467" s="55"/>
    </row>
    <row r="2468" spans="13:14" x14ac:dyDescent="0.25">
      <c r="M2468" s="55"/>
      <c r="N2468" s="55"/>
    </row>
    <row r="2469" spans="13:14" x14ac:dyDescent="0.25">
      <c r="M2469" s="55"/>
      <c r="N2469" s="55"/>
    </row>
    <row r="2470" spans="13:14" x14ac:dyDescent="0.25">
      <c r="M2470" s="55"/>
      <c r="N2470" s="55"/>
    </row>
    <row r="2471" spans="13:14" x14ac:dyDescent="0.25">
      <c r="M2471" s="55"/>
      <c r="N2471" s="55"/>
    </row>
    <row r="2472" spans="13:14" x14ac:dyDescent="0.25">
      <c r="M2472" s="55"/>
      <c r="N2472" s="55"/>
    </row>
    <row r="2473" spans="13:14" x14ac:dyDescent="0.25">
      <c r="M2473" s="55"/>
      <c r="N2473" s="55"/>
    </row>
    <row r="2474" spans="13:14" x14ac:dyDescent="0.25">
      <c r="M2474" s="55"/>
      <c r="N2474" s="55"/>
    </row>
    <row r="2475" spans="13:14" x14ac:dyDescent="0.25">
      <c r="M2475" s="55"/>
      <c r="N2475" s="55"/>
    </row>
    <row r="2476" spans="13:14" x14ac:dyDescent="0.25">
      <c r="M2476" s="55"/>
      <c r="N2476" s="55"/>
    </row>
    <row r="2477" spans="13:14" x14ac:dyDescent="0.25">
      <c r="M2477" s="55"/>
      <c r="N2477" s="55"/>
    </row>
    <row r="2478" spans="13:14" x14ac:dyDescent="0.25">
      <c r="M2478" s="55"/>
      <c r="N2478" s="55"/>
    </row>
    <row r="2479" spans="13:14" x14ac:dyDescent="0.25">
      <c r="M2479" s="55"/>
      <c r="N2479" s="55"/>
    </row>
    <row r="2480" spans="13:14" x14ac:dyDescent="0.25">
      <c r="M2480" s="55"/>
      <c r="N2480" s="55"/>
    </row>
    <row r="2481" spans="13:14" x14ac:dyDescent="0.25">
      <c r="M2481" s="55"/>
      <c r="N2481" s="55"/>
    </row>
    <row r="2482" spans="13:14" x14ac:dyDescent="0.25">
      <c r="M2482" s="55"/>
      <c r="N2482" s="55"/>
    </row>
    <row r="2483" spans="13:14" x14ac:dyDescent="0.25">
      <c r="M2483" s="55"/>
      <c r="N2483" s="55"/>
    </row>
    <row r="2484" spans="13:14" x14ac:dyDescent="0.25">
      <c r="M2484" s="55"/>
      <c r="N2484" s="55"/>
    </row>
    <row r="2485" spans="13:14" x14ac:dyDescent="0.25">
      <c r="M2485" s="55"/>
      <c r="N2485" s="55"/>
    </row>
    <row r="2486" spans="13:14" x14ac:dyDescent="0.25">
      <c r="M2486" s="55"/>
      <c r="N2486" s="55"/>
    </row>
    <row r="2487" spans="13:14" x14ac:dyDescent="0.25">
      <c r="M2487" s="55"/>
      <c r="N2487" s="55"/>
    </row>
    <row r="2488" spans="13:14" x14ac:dyDescent="0.25">
      <c r="M2488" s="55"/>
      <c r="N2488" s="55"/>
    </row>
    <row r="2489" spans="13:14" x14ac:dyDescent="0.25">
      <c r="M2489" s="55"/>
      <c r="N2489" s="55"/>
    </row>
    <row r="2490" spans="13:14" x14ac:dyDescent="0.25">
      <c r="M2490" s="55"/>
      <c r="N2490" s="55"/>
    </row>
    <row r="2491" spans="13:14" x14ac:dyDescent="0.25">
      <c r="M2491" s="55"/>
      <c r="N2491" s="55"/>
    </row>
    <row r="2492" spans="13:14" x14ac:dyDescent="0.25">
      <c r="M2492" s="55"/>
      <c r="N2492" s="55"/>
    </row>
    <row r="2493" spans="13:14" x14ac:dyDescent="0.25">
      <c r="M2493" s="55"/>
      <c r="N2493" s="55"/>
    </row>
    <row r="2494" spans="13:14" x14ac:dyDescent="0.25">
      <c r="M2494" s="55"/>
      <c r="N2494" s="55"/>
    </row>
    <row r="2495" spans="13:14" x14ac:dyDescent="0.25">
      <c r="M2495" s="55"/>
      <c r="N2495" s="55"/>
    </row>
    <row r="2496" spans="13:14" x14ac:dyDescent="0.25">
      <c r="M2496" s="55"/>
      <c r="N2496" s="55"/>
    </row>
    <row r="2497" spans="13:14" x14ac:dyDescent="0.25">
      <c r="M2497" s="55"/>
      <c r="N2497" s="55"/>
    </row>
    <row r="2498" spans="13:14" x14ac:dyDescent="0.25">
      <c r="M2498" s="55"/>
      <c r="N2498" s="55"/>
    </row>
    <row r="2499" spans="13:14" x14ac:dyDescent="0.25">
      <c r="M2499" s="55"/>
      <c r="N2499" s="55"/>
    </row>
    <row r="2500" spans="13:14" x14ac:dyDescent="0.25">
      <c r="M2500" s="55"/>
      <c r="N2500" s="55"/>
    </row>
    <row r="2501" spans="13:14" x14ac:dyDescent="0.25">
      <c r="M2501" s="55"/>
      <c r="N2501" s="55"/>
    </row>
    <row r="2502" spans="13:14" x14ac:dyDescent="0.25">
      <c r="M2502" s="55"/>
      <c r="N2502" s="55"/>
    </row>
    <row r="2503" spans="13:14" x14ac:dyDescent="0.25">
      <c r="M2503" s="55"/>
      <c r="N2503" s="55"/>
    </row>
    <row r="2504" spans="13:14" x14ac:dyDescent="0.25">
      <c r="M2504" s="55"/>
      <c r="N2504" s="55"/>
    </row>
    <row r="2505" spans="13:14" x14ac:dyDescent="0.25">
      <c r="M2505" s="55"/>
      <c r="N2505" s="55"/>
    </row>
    <row r="2506" spans="13:14" x14ac:dyDescent="0.25">
      <c r="M2506" s="55"/>
      <c r="N2506" s="55"/>
    </row>
    <row r="2507" spans="13:14" x14ac:dyDescent="0.25">
      <c r="M2507" s="55"/>
      <c r="N2507" s="55"/>
    </row>
    <row r="2508" spans="13:14" x14ac:dyDescent="0.25">
      <c r="M2508" s="55"/>
      <c r="N2508" s="55"/>
    </row>
    <row r="2509" spans="13:14" x14ac:dyDescent="0.25">
      <c r="M2509" s="55"/>
      <c r="N2509" s="55"/>
    </row>
    <row r="2510" spans="13:14" x14ac:dyDescent="0.25">
      <c r="M2510" s="55"/>
      <c r="N2510" s="55"/>
    </row>
    <row r="2511" spans="13:14" x14ac:dyDescent="0.25">
      <c r="M2511" s="55"/>
      <c r="N2511" s="55"/>
    </row>
    <row r="2512" spans="13:14" x14ac:dyDescent="0.25">
      <c r="M2512" s="55"/>
      <c r="N2512" s="55"/>
    </row>
    <row r="2513" spans="13:14" x14ac:dyDescent="0.25">
      <c r="M2513" s="55"/>
      <c r="N2513" s="55"/>
    </row>
    <row r="2514" spans="13:14" x14ac:dyDescent="0.25">
      <c r="M2514" s="55"/>
      <c r="N2514" s="55"/>
    </row>
    <row r="2515" spans="13:14" x14ac:dyDescent="0.25">
      <c r="M2515" s="55"/>
      <c r="N2515" s="55"/>
    </row>
    <row r="2516" spans="13:14" x14ac:dyDescent="0.25">
      <c r="M2516" s="55"/>
      <c r="N2516" s="55"/>
    </row>
    <row r="2517" spans="13:14" x14ac:dyDescent="0.25">
      <c r="M2517" s="55"/>
      <c r="N2517" s="55"/>
    </row>
    <row r="2518" spans="13:14" x14ac:dyDescent="0.25">
      <c r="M2518" s="55"/>
      <c r="N2518" s="55"/>
    </row>
    <row r="2519" spans="13:14" x14ac:dyDescent="0.25">
      <c r="M2519" s="55"/>
      <c r="N2519" s="55"/>
    </row>
    <row r="2520" spans="13:14" x14ac:dyDescent="0.25">
      <c r="M2520" s="55"/>
      <c r="N2520" s="55"/>
    </row>
    <row r="2521" spans="13:14" x14ac:dyDescent="0.25">
      <c r="M2521" s="55"/>
      <c r="N2521" s="55"/>
    </row>
    <row r="2522" spans="13:14" x14ac:dyDescent="0.25">
      <c r="M2522" s="55"/>
      <c r="N2522" s="55"/>
    </row>
    <row r="2523" spans="13:14" x14ac:dyDescent="0.25">
      <c r="M2523" s="55"/>
      <c r="N2523" s="55"/>
    </row>
    <row r="2524" spans="13:14" x14ac:dyDescent="0.25">
      <c r="M2524" s="55"/>
      <c r="N2524" s="55"/>
    </row>
    <row r="2525" spans="13:14" x14ac:dyDescent="0.25">
      <c r="M2525" s="55"/>
      <c r="N2525" s="55"/>
    </row>
    <row r="2526" spans="13:14" x14ac:dyDescent="0.25">
      <c r="M2526" s="55"/>
      <c r="N2526" s="55"/>
    </row>
    <row r="2527" spans="13:14" x14ac:dyDescent="0.25">
      <c r="M2527" s="55"/>
      <c r="N2527" s="55"/>
    </row>
    <row r="2528" spans="13:14" x14ac:dyDescent="0.25">
      <c r="M2528" s="55"/>
      <c r="N2528" s="55"/>
    </row>
    <row r="2529" spans="13:14" x14ac:dyDescent="0.25">
      <c r="M2529" s="55"/>
      <c r="N2529" s="55"/>
    </row>
    <row r="2530" spans="13:14" x14ac:dyDescent="0.25">
      <c r="M2530" s="55"/>
      <c r="N2530" s="55"/>
    </row>
    <row r="2531" spans="13:14" x14ac:dyDescent="0.25">
      <c r="M2531" s="55"/>
      <c r="N2531" s="55"/>
    </row>
    <row r="2532" spans="13:14" x14ac:dyDescent="0.25">
      <c r="M2532" s="55"/>
      <c r="N2532" s="55"/>
    </row>
    <row r="2533" spans="13:14" x14ac:dyDescent="0.25">
      <c r="M2533" s="55"/>
      <c r="N2533" s="55"/>
    </row>
    <row r="2534" spans="13:14" x14ac:dyDescent="0.25">
      <c r="M2534" s="55"/>
      <c r="N2534" s="55"/>
    </row>
    <row r="2535" spans="13:14" x14ac:dyDescent="0.25">
      <c r="M2535" s="55"/>
      <c r="N2535" s="55"/>
    </row>
    <row r="2536" spans="13:14" x14ac:dyDescent="0.25">
      <c r="M2536" s="55"/>
      <c r="N2536" s="55"/>
    </row>
    <row r="2537" spans="13:14" x14ac:dyDescent="0.25">
      <c r="M2537" s="55"/>
      <c r="N2537" s="55"/>
    </row>
    <row r="2538" spans="13:14" x14ac:dyDescent="0.25">
      <c r="M2538" s="55"/>
      <c r="N2538" s="55"/>
    </row>
    <row r="2539" spans="13:14" x14ac:dyDescent="0.25">
      <c r="M2539" s="55"/>
      <c r="N2539" s="55"/>
    </row>
    <row r="2540" spans="13:14" x14ac:dyDescent="0.25">
      <c r="M2540" s="55"/>
      <c r="N2540" s="55"/>
    </row>
    <row r="2541" spans="13:14" x14ac:dyDescent="0.25">
      <c r="M2541" s="55"/>
      <c r="N2541" s="55"/>
    </row>
    <row r="2542" spans="13:14" x14ac:dyDescent="0.25">
      <c r="M2542" s="55"/>
      <c r="N2542" s="55"/>
    </row>
    <row r="2543" spans="13:14" x14ac:dyDescent="0.25">
      <c r="M2543" s="55"/>
      <c r="N2543" s="55"/>
    </row>
    <row r="2544" spans="13:14" x14ac:dyDescent="0.25">
      <c r="M2544" s="55"/>
      <c r="N2544" s="55"/>
    </row>
    <row r="2545" spans="13:14" x14ac:dyDescent="0.25">
      <c r="M2545" s="55"/>
      <c r="N2545" s="55"/>
    </row>
    <row r="2546" spans="13:14" x14ac:dyDescent="0.25">
      <c r="M2546" s="55"/>
      <c r="N2546" s="55"/>
    </row>
    <row r="2547" spans="13:14" x14ac:dyDescent="0.25">
      <c r="M2547" s="55"/>
      <c r="N2547" s="55"/>
    </row>
    <row r="2548" spans="13:14" x14ac:dyDescent="0.25">
      <c r="M2548" s="55"/>
      <c r="N2548" s="55"/>
    </row>
    <row r="2549" spans="13:14" x14ac:dyDescent="0.25">
      <c r="M2549" s="55"/>
      <c r="N2549" s="55"/>
    </row>
    <row r="2550" spans="13:14" x14ac:dyDescent="0.25">
      <c r="M2550" s="55"/>
      <c r="N2550" s="55"/>
    </row>
    <row r="2551" spans="13:14" x14ac:dyDescent="0.25">
      <c r="M2551" s="55"/>
      <c r="N2551" s="55"/>
    </row>
    <row r="2552" spans="13:14" x14ac:dyDescent="0.25">
      <c r="M2552" s="55"/>
      <c r="N2552" s="55"/>
    </row>
    <row r="2553" spans="13:14" x14ac:dyDescent="0.25">
      <c r="M2553" s="55"/>
      <c r="N2553" s="55"/>
    </row>
    <row r="2554" spans="13:14" x14ac:dyDescent="0.25">
      <c r="M2554" s="55"/>
      <c r="N2554" s="55"/>
    </row>
    <row r="2555" spans="13:14" x14ac:dyDescent="0.25">
      <c r="M2555" s="55"/>
      <c r="N2555" s="55"/>
    </row>
    <row r="2556" spans="13:14" x14ac:dyDescent="0.25">
      <c r="M2556" s="55"/>
      <c r="N2556" s="55"/>
    </row>
    <row r="2557" spans="13:14" x14ac:dyDescent="0.25">
      <c r="M2557" s="55"/>
      <c r="N2557" s="55"/>
    </row>
    <row r="2558" spans="13:14" x14ac:dyDescent="0.25">
      <c r="M2558" s="55"/>
      <c r="N2558" s="55"/>
    </row>
    <row r="2559" spans="13:14" x14ac:dyDescent="0.25">
      <c r="M2559" s="55"/>
      <c r="N2559" s="55"/>
    </row>
    <row r="2560" spans="13:14" x14ac:dyDescent="0.25">
      <c r="M2560" s="55"/>
      <c r="N2560" s="55"/>
    </row>
    <row r="2561" spans="13:14" x14ac:dyDescent="0.25">
      <c r="M2561" s="55"/>
      <c r="N2561" s="55"/>
    </row>
    <row r="2562" spans="13:14" x14ac:dyDescent="0.25">
      <c r="M2562" s="55"/>
      <c r="N2562" s="55"/>
    </row>
    <row r="2563" spans="13:14" x14ac:dyDescent="0.25">
      <c r="M2563" s="55"/>
      <c r="N2563" s="55"/>
    </row>
    <row r="2564" spans="13:14" x14ac:dyDescent="0.25">
      <c r="M2564" s="55"/>
      <c r="N2564" s="55"/>
    </row>
    <row r="2565" spans="13:14" x14ac:dyDescent="0.25">
      <c r="M2565" s="55"/>
      <c r="N2565" s="55"/>
    </row>
    <row r="2566" spans="13:14" x14ac:dyDescent="0.25">
      <c r="M2566" s="55"/>
      <c r="N2566" s="55"/>
    </row>
    <row r="2567" spans="13:14" x14ac:dyDescent="0.25">
      <c r="M2567" s="55"/>
      <c r="N2567" s="55"/>
    </row>
    <row r="2568" spans="13:14" x14ac:dyDescent="0.25">
      <c r="M2568" s="55"/>
      <c r="N2568" s="55"/>
    </row>
    <row r="2569" spans="13:14" x14ac:dyDescent="0.25">
      <c r="M2569" s="55"/>
      <c r="N2569" s="55"/>
    </row>
    <row r="2570" spans="13:14" x14ac:dyDescent="0.25">
      <c r="M2570" s="55"/>
      <c r="N2570" s="55"/>
    </row>
    <row r="2571" spans="13:14" x14ac:dyDescent="0.25">
      <c r="M2571" s="55"/>
      <c r="N2571" s="55"/>
    </row>
    <row r="2572" spans="13:14" x14ac:dyDescent="0.25">
      <c r="M2572" s="55"/>
      <c r="N2572" s="55"/>
    </row>
    <row r="2573" spans="13:14" x14ac:dyDescent="0.25">
      <c r="M2573" s="55"/>
      <c r="N2573" s="55"/>
    </row>
    <row r="2574" spans="13:14" x14ac:dyDescent="0.25">
      <c r="M2574" s="55"/>
      <c r="N2574" s="55"/>
    </row>
    <row r="2575" spans="13:14" x14ac:dyDescent="0.25">
      <c r="M2575" s="55"/>
      <c r="N2575" s="55"/>
    </row>
    <row r="2576" spans="13:14" x14ac:dyDescent="0.25">
      <c r="M2576" s="55"/>
      <c r="N2576" s="55"/>
    </row>
    <row r="2577" spans="13:14" x14ac:dyDescent="0.25">
      <c r="M2577" s="55"/>
      <c r="N2577" s="55"/>
    </row>
    <row r="2578" spans="13:14" x14ac:dyDescent="0.25">
      <c r="M2578" s="55"/>
      <c r="N2578" s="55"/>
    </row>
    <row r="2579" spans="13:14" x14ac:dyDescent="0.25">
      <c r="M2579" s="55"/>
      <c r="N2579" s="55"/>
    </row>
    <row r="2580" spans="13:14" x14ac:dyDescent="0.25">
      <c r="M2580" s="55"/>
      <c r="N2580" s="55"/>
    </row>
    <row r="2581" spans="13:14" x14ac:dyDescent="0.25">
      <c r="M2581" s="55"/>
      <c r="N2581" s="55"/>
    </row>
    <row r="2582" spans="13:14" x14ac:dyDescent="0.25">
      <c r="M2582" s="55"/>
      <c r="N2582" s="55"/>
    </row>
    <row r="2583" spans="13:14" x14ac:dyDescent="0.25">
      <c r="M2583" s="55"/>
      <c r="N2583" s="55"/>
    </row>
    <row r="2584" spans="13:14" x14ac:dyDescent="0.25">
      <c r="M2584" s="55"/>
      <c r="N2584" s="55"/>
    </row>
    <row r="2585" spans="13:14" x14ac:dyDescent="0.25">
      <c r="M2585" s="55"/>
      <c r="N2585" s="55"/>
    </row>
    <row r="2586" spans="13:14" x14ac:dyDescent="0.25">
      <c r="M2586" s="55"/>
      <c r="N2586" s="55"/>
    </row>
    <row r="2587" spans="13:14" x14ac:dyDescent="0.25">
      <c r="M2587" s="55"/>
      <c r="N2587" s="55"/>
    </row>
    <row r="2588" spans="13:14" x14ac:dyDescent="0.25">
      <c r="M2588" s="55"/>
      <c r="N2588" s="55"/>
    </row>
    <row r="2589" spans="13:14" x14ac:dyDescent="0.25">
      <c r="M2589" s="55"/>
      <c r="N2589" s="55"/>
    </row>
    <row r="2590" spans="13:14" x14ac:dyDescent="0.25">
      <c r="M2590" s="55"/>
      <c r="N2590" s="55"/>
    </row>
    <row r="2591" spans="13:14" x14ac:dyDescent="0.25">
      <c r="M2591" s="55"/>
      <c r="N2591" s="55"/>
    </row>
    <row r="2592" spans="13:14" x14ac:dyDescent="0.25">
      <c r="M2592" s="55"/>
      <c r="N2592" s="55"/>
    </row>
    <row r="2593" spans="13:14" x14ac:dyDescent="0.25">
      <c r="M2593" s="55"/>
      <c r="N2593" s="55"/>
    </row>
    <row r="2594" spans="13:14" x14ac:dyDescent="0.25">
      <c r="M2594" s="55"/>
      <c r="N2594" s="55"/>
    </row>
    <row r="2595" spans="13:14" x14ac:dyDescent="0.25">
      <c r="M2595" s="55"/>
      <c r="N2595" s="55"/>
    </row>
    <row r="2596" spans="13:14" x14ac:dyDescent="0.25">
      <c r="M2596" s="55"/>
      <c r="N2596" s="55"/>
    </row>
    <row r="2597" spans="13:14" x14ac:dyDescent="0.25">
      <c r="M2597" s="55"/>
      <c r="N2597" s="55"/>
    </row>
    <row r="2598" spans="13:14" x14ac:dyDescent="0.25">
      <c r="M2598" s="55"/>
      <c r="N2598" s="55"/>
    </row>
    <row r="2599" spans="13:14" x14ac:dyDescent="0.25">
      <c r="M2599" s="55"/>
      <c r="N2599" s="55"/>
    </row>
    <row r="2600" spans="13:14" x14ac:dyDescent="0.25">
      <c r="M2600" s="55"/>
      <c r="N2600" s="55"/>
    </row>
    <row r="2601" spans="13:14" x14ac:dyDescent="0.25">
      <c r="M2601" s="55"/>
      <c r="N2601" s="55"/>
    </row>
    <row r="2602" spans="13:14" x14ac:dyDescent="0.25">
      <c r="M2602" s="55"/>
      <c r="N2602" s="55"/>
    </row>
    <row r="2603" spans="13:14" x14ac:dyDescent="0.25">
      <c r="M2603" s="55"/>
      <c r="N2603" s="55"/>
    </row>
    <row r="2604" spans="13:14" x14ac:dyDescent="0.25">
      <c r="M2604" s="55"/>
      <c r="N2604" s="55"/>
    </row>
    <row r="2605" spans="13:14" x14ac:dyDescent="0.25">
      <c r="M2605" s="55"/>
      <c r="N2605" s="55"/>
    </row>
    <row r="2606" spans="13:14" x14ac:dyDescent="0.25">
      <c r="M2606" s="55"/>
      <c r="N2606" s="55"/>
    </row>
    <row r="2607" spans="13:14" x14ac:dyDescent="0.25">
      <c r="M2607" s="55"/>
      <c r="N2607" s="55"/>
    </row>
    <row r="2608" spans="13:14" x14ac:dyDescent="0.25">
      <c r="M2608" s="55"/>
      <c r="N2608" s="55"/>
    </row>
    <row r="2609" spans="13:14" x14ac:dyDescent="0.25">
      <c r="M2609" s="55"/>
      <c r="N2609" s="55"/>
    </row>
    <row r="2610" spans="13:14" x14ac:dyDescent="0.25">
      <c r="M2610" s="55"/>
      <c r="N2610" s="55"/>
    </row>
    <row r="2611" spans="13:14" x14ac:dyDescent="0.25">
      <c r="M2611" s="55"/>
      <c r="N2611" s="55"/>
    </row>
    <row r="2612" spans="13:14" x14ac:dyDescent="0.25">
      <c r="M2612" s="55"/>
      <c r="N2612" s="55"/>
    </row>
    <row r="2613" spans="13:14" x14ac:dyDescent="0.25">
      <c r="M2613" s="55"/>
      <c r="N2613" s="55"/>
    </row>
    <row r="2614" spans="13:14" x14ac:dyDescent="0.25">
      <c r="M2614" s="55"/>
      <c r="N2614" s="55"/>
    </row>
    <row r="2615" spans="13:14" x14ac:dyDescent="0.25">
      <c r="M2615" s="55"/>
      <c r="N2615" s="55"/>
    </row>
    <row r="2616" spans="13:14" x14ac:dyDescent="0.25">
      <c r="M2616" s="55"/>
      <c r="N2616" s="55"/>
    </row>
    <row r="2617" spans="13:14" x14ac:dyDescent="0.25">
      <c r="M2617" s="55"/>
      <c r="N2617" s="55"/>
    </row>
    <row r="2618" spans="13:14" x14ac:dyDescent="0.25">
      <c r="M2618" s="55"/>
      <c r="N2618" s="55"/>
    </row>
    <row r="2619" spans="13:14" x14ac:dyDescent="0.25">
      <c r="M2619" s="55"/>
      <c r="N2619" s="55"/>
    </row>
    <row r="2620" spans="13:14" x14ac:dyDescent="0.25">
      <c r="M2620" s="55"/>
      <c r="N2620" s="55"/>
    </row>
    <row r="2621" spans="13:14" x14ac:dyDescent="0.25">
      <c r="M2621" s="55"/>
      <c r="N2621" s="55"/>
    </row>
    <row r="2622" spans="13:14" x14ac:dyDescent="0.25">
      <c r="M2622" s="55"/>
      <c r="N2622" s="55"/>
    </row>
    <row r="2623" spans="13:14" x14ac:dyDescent="0.25">
      <c r="M2623" s="55"/>
      <c r="N2623" s="55"/>
    </row>
    <row r="2624" spans="13:14" x14ac:dyDescent="0.25">
      <c r="M2624" s="55"/>
      <c r="N2624" s="55"/>
    </row>
    <row r="2625" spans="13:14" x14ac:dyDescent="0.25">
      <c r="M2625" s="55"/>
      <c r="N2625" s="55"/>
    </row>
    <row r="2626" spans="13:14" x14ac:dyDescent="0.25">
      <c r="M2626" s="55"/>
      <c r="N2626" s="55"/>
    </row>
    <row r="2627" spans="13:14" x14ac:dyDescent="0.25">
      <c r="M2627" s="55"/>
      <c r="N2627" s="55"/>
    </row>
    <row r="2628" spans="13:14" x14ac:dyDescent="0.25">
      <c r="M2628" s="55"/>
      <c r="N2628" s="55"/>
    </row>
    <row r="2629" spans="13:14" x14ac:dyDescent="0.25">
      <c r="M2629" s="55"/>
      <c r="N2629" s="55"/>
    </row>
    <row r="2630" spans="13:14" x14ac:dyDescent="0.25">
      <c r="M2630" s="55"/>
      <c r="N2630" s="55"/>
    </row>
    <row r="2631" spans="13:14" x14ac:dyDescent="0.25">
      <c r="M2631" s="55"/>
      <c r="N2631" s="55"/>
    </row>
    <row r="2632" spans="13:14" x14ac:dyDescent="0.25">
      <c r="M2632" s="55"/>
      <c r="N2632" s="55"/>
    </row>
    <row r="2633" spans="13:14" x14ac:dyDescent="0.25">
      <c r="M2633" s="55"/>
      <c r="N2633" s="55"/>
    </row>
    <row r="2634" spans="13:14" x14ac:dyDescent="0.25">
      <c r="M2634" s="55"/>
      <c r="N2634" s="55"/>
    </row>
    <row r="2635" spans="13:14" x14ac:dyDescent="0.25">
      <c r="M2635" s="55"/>
      <c r="N2635" s="55"/>
    </row>
    <row r="2636" spans="13:14" x14ac:dyDescent="0.25">
      <c r="M2636" s="55"/>
      <c r="N2636" s="55"/>
    </row>
    <row r="2637" spans="13:14" x14ac:dyDescent="0.25">
      <c r="M2637" s="55"/>
      <c r="N2637" s="55"/>
    </row>
    <row r="2638" spans="13:14" x14ac:dyDescent="0.25">
      <c r="M2638" s="55"/>
      <c r="N2638" s="55"/>
    </row>
    <row r="2639" spans="13:14" x14ac:dyDescent="0.25">
      <c r="M2639" s="55"/>
      <c r="N2639" s="55"/>
    </row>
    <row r="2640" spans="13:14" x14ac:dyDescent="0.25">
      <c r="M2640" s="55"/>
      <c r="N2640" s="55"/>
    </row>
    <row r="2641" spans="13:14" x14ac:dyDescent="0.25">
      <c r="M2641" s="55"/>
      <c r="N2641" s="55"/>
    </row>
    <row r="2642" spans="13:14" x14ac:dyDescent="0.25">
      <c r="M2642" s="55"/>
      <c r="N2642" s="55"/>
    </row>
    <row r="2643" spans="13:14" x14ac:dyDescent="0.25">
      <c r="M2643" s="55"/>
      <c r="N2643" s="55"/>
    </row>
    <row r="2644" spans="13:14" x14ac:dyDescent="0.25">
      <c r="M2644" s="55"/>
      <c r="N2644" s="55"/>
    </row>
    <row r="2645" spans="13:14" x14ac:dyDescent="0.25">
      <c r="M2645" s="55"/>
      <c r="N2645" s="55"/>
    </row>
    <row r="2646" spans="13:14" x14ac:dyDescent="0.25">
      <c r="M2646" s="55"/>
      <c r="N2646" s="55"/>
    </row>
    <row r="2647" spans="13:14" x14ac:dyDescent="0.25">
      <c r="M2647" s="55"/>
      <c r="N2647" s="55"/>
    </row>
    <row r="2648" spans="13:14" x14ac:dyDescent="0.25">
      <c r="M2648" s="55"/>
      <c r="N2648" s="55"/>
    </row>
    <row r="2649" spans="13:14" x14ac:dyDescent="0.25">
      <c r="M2649" s="55"/>
      <c r="N2649" s="55"/>
    </row>
    <row r="2650" spans="13:14" x14ac:dyDescent="0.25">
      <c r="M2650" s="55"/>
      <c r="N2650" s="55"/>
    </row>
    <row r="2651" spans="13:14" x14ac:dyDescent="0.25">
      <c r="M2651" s="55"/>
      <c r="N2651" s="55"/>
    </row>
    <row r="2652" spans="13:14" x14ac:dyDescent="0.25">
      <c r="M2652" s="55"/>
      <c r="N2652" s="55"/>
    </row>
    <row r="2653" spans="13:14" x14ac:dyDescent="0.25">
      <c r="M2653" s="55"/>
      <c r="N2653" s="55"/>
    </row>
    <row r="2654" spans="13:14" x14ac:dyDescent="0.25">
      <c r="M2654" s="55"/>
      <c r="N2654" s="55"/>
    </row>
    <row r="2655" spans="13:14" x14ac:dyDescent="0.25">
      <c r="M2655" s="55"/>
      <c r="N2655" s="55"/>
    </row>
    <row r="2656" spans="13:14" x14ac:dyDescent="0.25">
      <c r="M2656" s="55"/>
      <c r="N2656" s="55"/>
    </row>
    <row r="2657" spans="13:14" x14ac:dyDescent="0.25">
      <c r="M2657" s="55"/>
      <c r="N2657" s="55"/>
    </row>
    <row r="2658" spans="13:14" x14ac:dyDescent="0.25">
      <c r="M2658" s="55"/>
      <c r="N2658" s="55"/>
    </row>
    <row r="2659" spans="13:14" x14ac:dyDescent="0.25">
      <c r="M2659" s="55"/>
      <c r="N2659" s="55"/>
    </row>
    <row r="2660" spans="13:14" x14ac:dyDescent="0.25">
      <c r="M2660" s="55"/>
      <c r="N2660" s="55"/>
    </row>
    <row r="2661" spans="13:14" x14ac:dyDescent="0.25">
      <c r="M2661" s="55"/>
      <c r="N2661" s="55"/>
    </row>
    <row r="2662" spans="13:14" x14ac:dyDescent="0.25">
      <c r="M2662" s="55"/>
      <c r="N2662" s="55"/>
    </row>
    <row r="2663" spans="13:14" x14ac:dyDescent="0.25">
      <c r="M2663" s="55"/>
      <c r="N2663" s="55"/>
    </row>
    <row r="2664" spans="13:14" x14ac:dyDescent="0.25">
      <c r="M2664" s="55"/>
      <c r="N2664" s="55"/>
    </row>
    <row r="2665" spans="13:14" x14ac:dyDescent="0.25">
      <c r="M2665" s="55"/>
      <c r="N2665" s="55"/>
    </row>
    <row r="2666" spans="13:14" x14ac:dyDescent="0.25">
      <c r="M2666" s="55"/>
      <c r="N2666" s="55"/>
    </row>
    <row r="2667" spans="13:14" x14ac:dyDescent="0.25">
      <c r="M2667" s="55"/>
      <c r="N2667" s="55"/>
    </row>
    <row r="2668" spans="13:14" x14ac:dyDescent="0.25">
      <c r="M2668" s="55"/>
      <c r="N2668" s="55"/>
    </row>
    <row r="2669" spans="13:14" x14ac:dyDescent="0.25">
      <c r="M2669" s="55"/>
      <c r="N2669" s="55"/>
    </row>
    <row r="2670" spans="13:14" x14ac:dyDescent="0.25">
      <c r="M2670" s="55"/>
      <c r="N2670" s="55"/>
    </row>
    <row r="2671" spans="13:14" x14ac:dyDescent="0.25">
      <c r="M2671" s="55"/>
      <c r="N2671" s="55"/>
    </row>
  </sheetData>
  <phoneticPr fontId="22" type="noConversion"/>
  <pageMargins left="0.7" right="0.7" top="0.75" bottom="0.75" header="0.3" footer="0.3"/>
  <pageSetup orientation="portrait" r:id="rId1"/>
  <customProperties>
    <customPr name="GUID" r:id="rId2"/>
  </customPropertie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17DED-35B9-4BE4-8309-2ADCCE065686}">
  <dimension ref="H2:T204"/>
  <sheetViews>
    <sheetView workbookViewId="0">
      <selection activeCell="G17" sqref="G17"/>
    </sheetView>
  </sheetViews>
  <sheetFormatPr defaultColWidth="9.140625" defaultRowHeight="15" x14ac:dyDescent="0.25"/>
  <cols>
    <col min="1" max="7" width="9.140625" style="28"/>
    <col min="8" max="8" width="4" style="27" customWidth="1"/>
    <col min="9" max="11" width="9.140625" style="28" customWidth="1"/>
    <col min="12" max="13" width="9.140625" style="28"/>
    <col min="14" max="14" width="9.140625" style="28" customWidth="1"/>
    <col min="15" max="15" width="9.140625" style="28"/>
    <col min="16" max="17" width="9.140625" style="28" customWidth="1"/>
    <col min="18" max="16384" width="9.140625" style="28"/>
  </cols>
  <sheetData>
    <row r="2" spans="10:20" x14ac:dyDescent="0.25">
      <c r="J2" s="29" t="s">
        <v>196</v>
      </c>
    </row>
    <row r="3" spans="10:20" x14ac:dyDescent="0.25">
      <c r="J3" s="30" t="s">
        <v>197</v>
      </c>
    </row>
    <row r="5" spans="10:20" x14ac:dyDescent="0.25">
      <c r="J5" s="31" t="s">
        <v>87</v>
      </c>
      <c r="L5" s="31"/>
      <c r="M5" s="31" t="s">
        <v>88</v>
      </c>
      <c r="P5" s="31" t="s">
        <v>89</v>
      </c>
      <c r="S5" s="31" t="s">
        <v>90</v>
      </c>
    </row>
    <row r="6" spans="10:20" x14ac:dyDescent="0.25">
      <c r="L6" s="102"/>
      <c r="O6" s="60"/>
    </row>
    <row r="7" spans="10:20" x14ac:dyDescent="0.25">
      <c r="J7" s="112" t="s">
        <v>12</v>
      </c>
      <c r="K7" s="114" t="s">
        <v>122</v>
      </c>
      <c r="L7" s="55"/>
      <c r="M7" s="112" t="s">
        <v>12</v>
      </c>
      <c r="N7" s="114" t="s">
        <v>122</v>
      </c>
      <c r="O7" s="60"/>
      <c r="P7" s="112" t="s">
        <v>12</v>
      </c>
      <c r="Q7" s="114" t="s">
        <v>122</v>
      </c>
      <c r="S7" s="112" t="s">
        <v>12</v>
      </c>
      <c r="T7" s="114" t="s">
        <v>122</v>
      </c>
    </row>
    <row r="8" spans="10:20" x14ac:dyDescent="0.25">
      <c r="J8" s="127">
        <v>2022</v>
      </c>
      <c r="K8" s="112">
        <v>0</v>
      </c>
      <c r="L8" s="112"/>
      <c r="M8" s="127">
        <v>2022</v>
      </c>
      <c r="N8" s="112">
        <v>0</v>
      </c>
      <c r="O8" s="60"/>
      <c r="P8" s="127">
        <v>2022</v>
      </c>
      <c r="Q8" s="112">
        <v>0</v>
      </c>
      <c r="R8" s="118"/>
      <c r="S8" s="127">
        <v>2022</v>
      </c>
      <c r="T8" s="112">
        <v>0</v>
      </c>
    </row>
    <row r="9" spans="10:20" x14ac:dyDescent="0.25">
      <c r="J9" s="127" t="s">
        <v>199</v>
      </c>
      <c r="K9" s="112">
        <v>1.1599999999999999</v>
      </c>
      <c r="L9" s="112"/>
      <c r="M9" s="127" t="s">
        <v>199</v>
      </c>
      <c r="N9" s="112">
        <v>2.27</v>
      </c>
      <c r="P9" s="127" t="s">
        <v>199</v>
      </c>
      <c r="Q9" s="112">
        <v>3.36</v>
      </c>
      <c r="S9" s="127" t="s">
        <v>199</v>
      </c>
      <c r="T9" s="112">
        <v>2.4</v>
      </c>
    </row>
    <row r="10" spans="10:20" x14ac:dyDescent="0.25">
      <c r="J10" s="127" t="s">
        <v>200</v>
      </c>
      <c r="K10" s="112">
        <v>3.25</v>
      </c>
      <c r="L10" s="112"/>
      <c r="M10" s="127" t="s">
        <v>200</v>
      </c>
      <c r="N10" s="112">
        <v>5.76</v>
      </c>
      <c r="P10" s="127" t="s">
        <v>200</v>
      </c>
      <c r="Q10" s="112">
        <v>5.9</v>
      </c>
      <c r="S10" s="127" t="s">
        <v>200</v>
      </c>
      <c r="T10" s="112">
        <v>5.43</v>
      </c>
    </row>
    <row r="11" spans="10:20" x14ac:dyDescent="0.25">
      <c r="J11" s="127" t="s">
        <v>201</v>
      </c>
      <c r="K11" s="112">
        <v>6.18</v>
      </c>
      <c r="L11" s="112"/>
      <c r="M11" s="127" t="s">
        <v>201</v>
      </c>
      <c r="N11" s="112">
        <v>9.61</v>
      </c>
      <c r="P11" s="127" t="s">
        <v>201</v>
      </c>
      <c r="Q11" s="112">
        <v>8.3800000000000008</v>
      </c>
      <c r="S11" s="127" t="s">
        <v>201</v>
      </c>
      <c r="T11" s="112">
        <v>8.89</v>
      </c>
    </row>
    <row r="12" spans="10:20" x14ac:dyDescent="0.25">
      <c r="J12" s="127" t="s">
        <v>202</v>
      </c>
      <c r="K12" s="112">
        <v>9.68</v>
      </c>
      <c r="L12" s="112"/>
      <c r="M12" s="127" t="s">
        <v>202</v>
      </c>
      <c r="N12" s="112">
        <v>13.38</v>
      </c>
      <c r="P12" s="127" t="s">
        <v>202</v>
      </c>
      <c r="Q12" s="112">
        <v>11.04</v>
      </c>
      <c r="S12" s="127" t="s">
        <v>202</v>
      </c>
      <c r="T12" s="112">
        <v>12.5</v>
      </c>
    </row>
    <row r="13" spans="10:20" x14ac:dyDescent="0.25">
      <c r="J13" s="127" t="s">
        <v>203</v>
      </c>
      <c r="K13" s="112">
        <v>10.73</v>
      </c>
      <c r="L13" s="112"/>
      <c r="M13" s="127" t="s">
        <v>203</v>
      </c>
      <c r="N13" s="112">
        <v>11.05</v>
      </c>
      <c r="P13" s="127" t="s">
        <v>203</v>
      </c>
      <c r="Q13" s="112">
        <v>8.1199999999999992</v>
      </c>
      <c r="S13" s="127" t="s">
        <v>203</v>
      </c>
      <c r="T13" s="112">
        <v>10.75</v>
      </c>
    </row>
    <row r="14" spans="10:20" x14ac:dyDescent="0.25">
      <c r="J14" s="127" t="s">
        <v>204</v>
      </c>
      <c r="K14" s="112">
        <v>10.02</v>
      </c>
      <c r="L14" s="112"/>
      <c r="M14" s="127" t="s">
        <v>204</v>
      </c>
      <c r="N14" s="112">
        <v>6.55</v>
      </c>
      <c r="P14" s="127" t="s">
        <v>204</v>
      </c>
      <c r="Q14" s="112">
        <v>7.09</v>
      </c>
      <c r="S14" s="127" t="s">
        <v>204</v>
      </c>
      <c r="T14" s="112">
        <v>7.78</v>
      </c>
    </row>
    <row r="15" spans="10:20" x14ac:dyDescent="0.25">
      <c r="J15" s="127" t="s">
        <v>205</v>
      </c>
      <c r="K15" s="112">
        <v>6.76</v>
      </c>
      <c r="L15" s="112"/>
      <c r="M15" s="127" t="s">
        <v>205</v>
      </c>
      <c r="N15" s="112">
        <v>3.44</v>
      </c>
      <c r="P15" s="127" t="s">
        <v>205</v>
      </c>
      <c r="Q15" s="112">
        <v>6.09</v>
      </c>
      <c r="S15" s="127" t="s">
        <v>205</v>
      </c>
      <c r="T15" s="112">
        <v>4.01</v>
      </c>
    </row>
    <row r="16" spans="10:20" x14ac:dyDescent="0.25">
      <c r="J16" s="127" t="s">
        <v>206</v>
      </c>
      <c r="K16" s="112">
        <v>3.72</v>
      </c>
      <c r="L16" s="112"/>
      <c r="M16" s="127" t="s">
        <v>206</v>
      </c>
      <c r="N16" s="112">
        <v>1.76</v>
      </c>
      <c r="P16" s="127" t="s">
        <v>206</v>
      </c>
      <c r="Q16" s="112">
        <v>4.57</v>
      </c>
      <c r="S16" s="127" t="s">
        <v>206</v>
      </c>
      <c r="T16" s="112">
        <v>1.45</v>
      </c>
    </row>
    <row r="17" spans="10:20" x14ac:dyDescent="0.25">
      <c r="J17" s="127" t="s">
        <v>207</v>
      </c>
      <c r="K17" s="112">
        <v>3.1</v>
      </c>
      <c r="L17" s="55"/>
      <c r="M17" s="127" t="s">
        <v>207</v>
      </c>
      <c r="N17" s="112">
        <v>-0.04</v>
      </c>
      <c r="P17" s="127" t="s">
        <v>207</v>
      </c>
      <c r="Q17" s="112">
        <v>1.97</v>
      </c>
      <c r="S17" s="127" t="s">
        <v>207</v>
      </c>
      <c r="T17" s="112">
        <v>0.15</v>
      </c>
    </row>
    <row r="18" spans="10:20" x14ac:dyDescent="0.25">
      <c r="J18" s="127" t="s">
        <v>124</v>
      </c>
      <c r="K18" s="55">
        <v>2.4300000000000002</v>
      </c>
      <c r="L18" s="55"/>
      <c r="M18" s="127" t="s">
        <v>124</v>
      </c>
      <c r="N18" s="55">
        <v>-0.47</v>
      </c>
      <c r="P18" s="127" t="s">
        <v>124</v>
      </c>
      <c r="Q18" s="55">
        <v>0.3</v>
      </c>
      <c r="S18" s="127" t="s">
        <v>124</v>
      </c>
      <c r="T18" s="55">
        <v>-0.94</v>
      </c>
    </row>
    <row r="19" spans="10:20" x14ac:dyDescent="0.25">
      <c r="J19" s="127" t="s">
        <v>208</v>
      </c>
      <c r="K19" s="55">
        <v>1.38</v>
      </c>
      <c r="L19" s="55"/>
      <c r="M19" s="127" t="s">
        <v>208</v>
      </c>
      <c r="N19" s="55">
        <v>-1.0900000000000001</v>
      </c>
      <c r="P19" s="127" t="s">
        <v>208</v>
      </c>
      <c r="Q19" s="55">
        <v>-1.46</v>
      </c>
      <c r="R19" s="55"/>
      <c r="S19" s="127" t="s">
        <v>208</v>
      </c>
      <c r="T19" s="28">
        <v>-1.98</v>
      </c>
    </row>
    <row r="20" spans="10:20" x14ac:dyDescent="0.25">
      <c r="J20" s="127" t="s">
        <v>209</v>
      </c>
      <c r="K20" s="55">
        <v>0.27</v>
      </c>
      <c r="L20" s="55"/>
      <c r="M20" s="127" t="s">
        <v>209</v>
      </c>
      <c r="N20" s="55">
        <v>-1.72</v>
      </c>
      <c r="P20" s="127" t="s">
        <v>209</v>
      </c>
      <c r="Q20" s="55">
        <v>-3.35</v>
      </c>
      <c r="R20" s="55"/>
      <c r="S20" s="127" t="s">
        <v>209</v>
      </c>
      <c r="T20" s="28">
        <v>-3.03</v>
      </c>
    </row>
    <row r="21" spans="10:20" x14ac:dyDescent="0.25">
      <c r="J21" s="127" t="s">
        <v>210</v>
      </c>
      <c r="K21" s="55">
        <v>-0.86</v>
      </c>
      <c r="L21" s="55"/>
      <c r="M21" s="127" t="s">
        <v>210</v>
      </c>
      <c r="N21" s="55">
        <v>-2.37</v>
      </c>
      <c r="P21" s="127" t="s">
        <v>210</v>
      </c>
      <c r="Q21" s="55">
        <v>-5.22</v>
      </c>
      <c r="R21" s="55"/>
      <c r="S21" s="127" t="s">
        <v>210</v>
      </c>
      <c r="T21" s="28">
        <v>-4.1100000000000003</v>
      </c>
    </row>
    <row r="22" spans="10:20" x14ac:dyDescent="0.25">
      <c r="J22" s="127" t="s">
        <v>211</v>
      </c>
      <c r="K22" s="55">
        <v>-1.97</v>
      </c>
      <c r="L22" s="55"/>
      <c r="M22" s="127" t="s">
        <v>211</v>
      </c>
      <c r="N22" s="55">
        <v>-2.99</v>
      </c>
      <c r="P22" s="127" t="s">
        <v>211</v>
      </c>
      <c r="Q22" s="55">
        <v>-6.99</v>
      </c>
      <c r="R22" s="55"/>
      <c r="S22" s="127" t="s">
        <v>211</v>
      </c>
      <c r="T22" s="28">
        <v>-5.16</v>
      </c>
    </row>
    <row r="23" spans="10:20" x14ac:dyDescent="0.25">
      <c r="J23" s="127" t="s">
        <v>212</v>
      </c>
      <c r="K23" s="55">
        <v>-2.99</v>
      </c>
      <c r="L23" s="55"/>
      <c r="M23" s="127" t="s">
        <v>212</v>
      </c>
      <c r="N23" s="55">
        <v>-3.57</v>
      </c>
      <c r="P23" s="127" t="s">
        <v>212</v>
      </c>
      <c r="Q23" s="55">
        <v>-8.6</v>
      </c>
      <c r="R23" s="55"/>
      <c r="S23" s="127" t="s">
        <v>212</v>
      </c>
      <c r="T23" s="28">
        <v>-6.12</v>
      </c>
    </row>
    <row r="24" spans="10:20" x14ac:dyDescent="0.25">
      <c r="J24" s="127" t="s">
        <v>213</v>
      </c>
      <c r="K24" s="55">
        <v>-3.88</v>
      </c>
      <c r="L24" s="55"/>
      <c r="M24" s="127" t="s">
        <v>213</v>
      </c>
      <c r="N24" s="55">
        <v>-4.09</v>
      </c>
      <c r="P24" s="127" t="s">
        <v>213</v>
      </c>
      <c r="Q24" s="55">
        <v>-10.029999999999999</v>
      </c>
      <c r="R24" s="55"/>
      <c r="S24" s="127" t="s">
        <v>213</v>
      </c>
      <c r="T24" s="28">
        <v>-6.95</v>
      </c>
    </row>
    <row r="25" spans="10:20" x14ac:dyDescent="0.25">
      <c r="J25" s="127" t="s">
        <v>214</v>
      </c>
      <c r="K25" s="55">
        <v>-4.62</v>
      </c>
      <c r="L25" s="55"/>
      <c r="M25" s="127" t="s">
        <v>214</v>
      </c>
      <c r="N25" s="55">
        <v>-4.54</v>
      </c>
      <c r="P25" s="127" t="s">
        <v>214</v>
      </c>
      <c r="Q25" s="55">
        <v>-11.28</v>
      </c>
      <c r="R25" s="55"/>
      <c r="S25" s="127" t="s">
        <v>214</v>
      </c>
      <c r="T25" s="28">
        <v>-7.6</v>
      </c>
    </row>
    <row r="26" spans="10:20" x14ac:dyDescent="0.25">
      <c r="J26" s="127" t="s">
        <v>215</v>
      </c>
      <c r="K26" s="55">
        <v>-5.2</v>
      </c>
      <c r="L26" s="55"/>
      <c r="M26" s="127" t="s">
        <v>215</v>
      </c>
      <c r="N26" s="55">
        <v>-4.91</v>
      </c>
      <c r="P26" s="127" t="s">
        <v>215</v>
      </c>
      <c r="Q26" s="55">
        <v>-12.35</v>
      </c>
      <c r="R26" s="55"/>
      <c r="S26" s="127" t="s">
        <v>215</v>
      </c>
      <c r="T26" s="28">
        <v>-8.08</v>
      </c>
    </row>
    <row r="27" spans="10:20" x14ac:dyDescent="0.25">
      <c r="K27" s="55"/>
      <c r="L27" s="55"/>
      <c r="M27" s="55"/>
      <c r="N27" s="55"/>
      <c r="P27" s="55"/>
      <c r="Q27" s="55"/>
      <c r="R27" s="55"/>
      <c r="S27" s="55"/>
    </row>
    <row r="28" spans="10:20" x14ac:dyDescent="0.25">
      <c r="K28" s="55"/>
      <c r="L28" s="55"/>
      <c r="M28" s="55"/>
      <c r="N28" s="55"/>
      <c r="P28" s="55"/>
      <c r="Q28" s="55"/>
      <c r="R28" s="55"/>
      <c r="S28" s="55"/>
    </row>
    <row r="29" spans="10:20" x14ac:dyDescent="0.25">
      <c r="K29" s="55"/>
      <c r="L29" s="55"/>
      <c r="M29" s="55"/>
      <c r="N29" s="55"/>
      <c r="P29" s="55"/>
      <c r="Q29" s="55"/>
      <c r="R29" s="55"/>
      <c r="S29" s="55"/>
    </row>
    <row r="30" spans="10:20" x14ac:dyDescent="0.25">
      <c r="K30" s="55"/>
      <c r="L30" s="55"/>
      <c r="M30" s="55"/>
      <c r="N30" s="55"/>
      <c r="P30" s="55"/>
      <c r="Q30" s="55"/>
      <c r="R30" s="55"/>
      <c r="S30" s="55"/>
    </row>
    <row r="31" spans="10:20" x14ac:dyDescent="0.25">
      <c r="K31" s="55"/>
      <c r="L31" s="55"/>
      <c r="M31" s="55"/>
      <c r="N31" s="55"/>
      <c r="P31" s="55"/>
      <c r="Q31" s="55"/>
      <c r="R31" s="55"/>
      <c r="S31" s="55"/>
    </row>
    <row r="32" spans="10:20" x14ac:dyDescent="0.25">
      <c r="K32" s="55"/>
      <c r="L32" s="55"/>
      <c r="M32" s="55"/>
      <c r="N32" s="55"/>
      <c r="P32" s="55"/>
      <c r="Q32" s="55"/>
      <c r="R32" s="55"/>
      <c r="S32" s="55"/>
    </row>
    <row r="33" spans="11:19" x14ac:dyDescent="0.25">
      <c r="K33" s="55"/>
      <c r="L33" s="55"/>
      <c r="M33" s="55"/>
      <c r="N33" s="55"/>
      <c r="P33" s="55"/>
      <c r="Q33" s="55"/>
      <c r="R33" s="55"/>
      <c r="S33" s="55"/>
    </row>
    <row r="34" spans="11:19" x14ac:dyDescent="0.25">
      <c r="K34" s="55"/>
      <c r="L34" s="55"/>
      <c r="M34" s="55"/>
      <c r="N34" s="55"/>
      <c r="P34" s="55"/>
      <c r="Q34" s="55"/>
      <c r="R34" s="55"/>
      <c r="S34" s="55"/>
    </row>
    <row r="35" spans="11:19" x14ac:dyDescent="0.25">
      <c r="K35" s="55"/>
      <c r="L35" s="55"/>
      <c r="M35" s="55"/>
      <c r="N35" s="55"/>
      <c r="P35" s="55"/>
      <c r="Q35" s="55"/>
      <c r="R35" s="55"/>
      <c r="S35" s="55"/>
    </row>
    <row r="36" spans="11:19" x14ac:dyDescent="0.25">
      <c r="K36" s="55"/>
      <c r="L36" s="55"/>
      <c r="M36" s="55"/>
      <c r="N36" s="55"/>
      <c r="P36" s="55"/>
      <c r="Q36" s="55"/>
      <c r="R36" s="55"/>
      <c r="S36" s="55"/>
    </row>
    <row r="37" spans="11:19" x14ac:dyDescent="0.25">
      <c r="K37" s="55"/>
      <c r="L37" s="55"/>
      <c r="M37" s="55"/>
      <c r="N37" s="55"/>
      <c r="P37" s="55"/>
      <c r="Q37" s="55"/>
      <c r="R37" s="55"/>
      <c r="S37" s="55"/>
    </row>
    <row r="38" spans="11:19" x14ac:dyDescent="0.25">
      <c r="K38" s="55"/>
      <c r="L38" s="55"/>
      <c r="M38" s="55"/>
      <c r="N38" s="55"/>
      <c r="P38" s="55"/>
      <c r="Q38" s="55"/>
      <c r="R38" s="55"/>
      <c r="S38" s="55"/>
    </row>
    <row r="39" spans="11:19" x14ac:dyDescent="0.25">
      <c r="K39" s="55"/>
      <c r="L39" s="55"/>
      <c r="M39" s="55"/>
      <c r="N39" s="55"/>
      <c r="P39" s="55"/>
      <c r="Q39" s="55"/>
      <c r="R39" s="55"/>
      <c r="S39" s="55"/>
    </row>
    <row r="40" spans="11:19" x14ac:dyDescent="0.25">
      <c r="K40" s="55"/>
      <c r="L40" s="55"/>
      <c r="M40" s="55"/>
      <c r="N40" s="55"/>
      <c r="P40" s="55"/>
      <c r="Q40" s="55"/>
      <c r="R40" s="55"/>
      <c r="S40" s="55"/>
    </row>
    <row r="41" spans="11:19" x14ac:dyDescent="0.25">
      <c r="K41" s="55"/>
      <c r="L41" s="55"/>
      <c r="M41" s="55"/>
      <c r="N41" s="55"/>
      <c r="P41" s="55"/>
      <c r="Q41" s="55"/>
      <c r="R41" s="55"/>
      <c r="S41" s="55"/>
    </row>
    <row r="42" spans="11:19" x14ac:dyDescent="0.25">
      <c r="K42" s="55"/>
      <c r="L42" s="55"/>
      <c r="M42" s="55"/>
      <c r="N42" s="55"/>
      <c r="P42" s="55"/>
      <c r="Q42" s="55"/>
      <c r="R42" s="55"/>
      <c r="S42" s="55"/>
    </row>
    <row r="43" spans="11:19" x14ac:dyDescent="0.25">
      <c r="K43" s="55"/>
      <c r="L43" s="55"/>
      <c r="M43" s="55"/>
      <c r="N43" s="55"/>
      <c r="P43" s="55"/>
      <c r="Q43" s="55"/>
      <c r="R43" s="55"/>
      <c r="S43" s="55"/>
    </row>
    <row r="44" spans="11:19" x14ac:dyDescent="0.25">
      <c r="K44" s="55"/>
      <c r="L44" s="55"/>
      <c r="M44" s="55"/>
      <c r="N44" s="55"/>
      <c r="P44" s="55"/>
      <c r="Q44" s="55"/>
      <c r="R44" s="55"/>
      <c r="S44" s="55"/>
    </row>
    <row r="45" spans="11:19" x14ac:dyDescent="0.25">
      <c r="K45" s="55"/>
      <c r="L45" s="55"/>
      <c r="M45" s="55"/>
      <c r="N45" s="55"/>
      <c r="P45" s="55"/>
      <c r="Q45" s="55"/>
      <c r="R45" s="55"/>
      <c r="S45" s="55"/>
    </row>
    <row r="46" spans="11:19" x14ac:dyDescent="0.25">
      <c r="K46" s="55"/>
      <c r="L46" s="55"/>
      <c r="M46" s="55"/>
      <c r="N46" s="55"/>
      <c r="P46" s="55"/>
      <c r="Q46" s="55"/>
      <c r="R46" s="55"/>
      <c r="S46" s="55"/>
    </row>
    <row r="47" spans="11:19" x14ac:dyDescent="0.25">
      <c r="K47" s="55"/>
      <c r="L47" s="55"/>
      <c r="M47" s="55"/>
      <c r="N47" s="55"/>
      <c r="P47" s="55"/>
      <c r="Q47" s="55"/>
      <c r="R47" s="55"/>
      <c r="S47" s="55"/>
    </row>
    <row r="48" spans="11:19" x14ac:dyDescent="0.25">
      <c r="K48" s="55"/>
      <c r="L48" s="55"/>
      <c r="M48" s="55"/>
      <c r="N48" s="55"/>
      <c r="P48" s="55"/>
      <c r="Q48" s="55"/>
      <c r="R48" s="55"/>
      <c r="S48" s="55"/>
    </row>
    <row r="49" spans="11:19" x14ac:dyDescent="0.25">
      <c r="K49" s="55"/>
      <c r="L49" s="55"/>
      <c r="M49" s="55"/>
      <c r="N49" s="55"/>
      <c r="P49" s="55"/>
      <c r="Q49" s="55"/>
      <c r="R49" s="55"/>
      <c r="S49" s="55"/>
    </row>
    <row r="50" spans="11:19" x14ac:dyDescent="0.25">
      <c r="K50" s="55"/>
      <c r="L50" s="55"/>
      <c r="M50" s="55"/>
      <c r="N50" s="55"/>
      <c r="P50" s="55"/>
      <c r="Q50" s="55"/>
      <c r="R50" s="55"/>
      <c r="S50" s="55"/>
    </row>
    <row r="51" spans="11:19" x14ac:dyDescent="0.25">
      <c r="K51" s="55"/>
      <c r="L51" s="55"/>
      <c r="M51" s="55"/>
      <c r="N51" s="55"/>
      <c r="P51" s="55"/>
      <c r="Q51" s="55"/>
      <c r="R51" s="55"/>
      <c r="S51" s="55"/>
    </row>
    <row r="52" spans="11:19" x14ac:dyDescent="0.25">
      <c r="K52" s="55"/>
      <c r="L52" s="55"/>
      <c r="M52" s="55"/>
      <c r="N52" s="55"/>
      <c r="P52" s="55"/>
      <c r="Q52" s="55"/>
      <c r="R52" s="55"/>
      <c r="S52" s="55"/>
    </row>
    <row r="53" spans="11:19" x14ac:dyDescent="0.25">
      <c r="K53" s="55"/>
      <c r="L53" s="55"/>
      <c r="M53" s="55"/>
      <c r="N53" s="55"/>
      <c r="P53" s="55"/>
      <c r="Q53" s="55"/>
      <c r="R53" s="55"/>
      <c r="S53" s="55"/>
    </row>
    <row r="54" spans="11:19" x14ac:dyDescent="0.25">
      <c r="K54" s="55"/>
      <c r="L54" s="55"/>
      <c r="M54" s="55"/>
      <c r="N54" s="55"/>
      <c r="P54" s="55"/>
      <c r="Q54" s="55"/>
      <c r="R54" s="55"/>
      <c r="S54" s="55"/>
    </row>
    <row r="55" spans="11:19" x14ac:dyDescent="0.25">
      <c r="K55" s="55"/>
      <c r="L55" s="55"/>
      <c r="M55" s="55"/>
      <c r="N55" s="55"/>
      <c r="P55" s="55"/>
      <c r="Q55" s="55"/>
      <c r="R55" s="55"/>
      <c r="S55" s="55"/>
    </row>
    <row r="56" spans="11:19" x14ac:dyDescent="0.25">
      <c r="K56" s="55"/>
      <c r="L56" s="55"/>
      <c r="M56" s="55"/>
      <c r="N56" s="55"/>
      <c r="P56" s="55"/>
      <c r="Q56" s="55"/>
      <c r="R56" s="55"/>
      <c r="S56" s="55"/>
    </row>
    <row r="57" spans="11:19" x14ac:dyDescent="0.25">
      <c r="K57" s="55"/>
      <c r="L57" s="55"/>
      <c r="M57" s="55"/>
      <c r="N57" s="55"/>
      <c r="P57" s="55"/>
      <c r="Q57" s="55"/>
      <c r="R57" s="55"/>
      <c r="S57" s="55"/>
    </row>
    <row r="58" spans="11:19" x14ac:dyDescent="0.25">
      <c r="K58" s="55"/>
      <c r="L58" s="55"/>
      <c r="M58" s="55"/>
      <c r="N58" s="55"/>
      <c r="P58" s="55"/>
      <c r="Q58" s="55"/>
      <c r="R58" s="55"/>
      <c r="S58" s="55"/>
    </row>
    <row r="59" spans="11:19" x14ac:dyDescent="0.25">
      <c r="K59" s="55"/>
      <c r="L59" s="55"/>
      <c r="M59" s="55"/>
      <c r="N59" s="55"/>
      <c r="P59" s="55"/>
      <c r="Q59" s="55"/>
      <c r="R59" s="55"/>
      <c r="S59" s="55"/>
    </row>
    <row r="60" spans="11:19" x14ac:dyDescent="0.25">
      <c r="K60" s="55"/>
      <c r="L60" s="55"/>
      <c r="M60" s="55"/>
      <c r="N60" s="55"/>
      <c r="P60" s="55"/>
      <c r="Q60" s="55"/>
      <c r="R60" s="55"/>
      <c r="S60" s="55"/>
    </row>
    <row r="61" spans="11:19" x14ac:dyDescent="0.25">
      <c r="K61" s="55"/>
      <c r="L61" s="55"/>
      <c r="M61" s="55"/>
      <c r="N61" s="55"/>
      <c r="P61" s="55"/>
      <c r="Q61" s="55"/>
      <c r="R61" s="55"/>
      <c r="S61" s="55"/>
    </row>
    <row r="62" spans="11:19" x14ac:dyDescent="0.25">
      <c r="K62" s="55"/>
      <c r="L62" s="55"/>
      <c r="M62" s="55"/>
      <c r="N62" s="55"/>
      <c r="P62" s="55"/>
      <c r="Q62" s="55"/>
      <c r="R62" s="55"/>
      <c r="S62" s="55"/>
    </row>
    <row r="63" spans="11:19" x14ac:dyDescent="0.25">
      <c r="K63" s="55"/>
      <c r="L63" s="55"/>
      <c r="M63" s="55"/>
      <c r="N63" s="55"/>
      <c r="P63" s="55"/>
      <c r="Q63" s="55"/>
      <c r="R63" s="55"/>
      <c r="S63" s="55"/>
    </row>
    <row r="64" spans="11:19" x14ac:dyDescent="0.25">
      <c r="K64" s="55"/>
      <c r="L64" s="55"/>
      <c r="M64" s="55"/>
      <c r="N64" s="55"/>
      <c r="P64" s="55"/>
      <c r="Q64" s="55"/>
      <c r="R64" s="55"/>
      <c r="S64" s="55"/>
    </row>
    <row r="65" spans="11:19" x14ac:dyDescent="0.25">
      <c r="K65" s="55"/>
      <c r="L65" s="55"/>
      <c r="M65" s="55"/>
      <c r="N65" s="55"/>
      <c r="P65" s="55"/>
      <c r="Q65" s="55"/>
      <c r="R65" s="55"/>
      <c r="S65" s="55"/>
    </row>
    <row r="66" spans="11:19" x14ac:dyDescent="0.25">
      <c r="K66" s="55"/>
      <c r="L66" s="55"/>
      <c r="M66" s="55"/>
      <c r="N66" s="55"/>
      <c r="P66" s="55"/>
      <c r="Q66" s="55"/>
      <c r="R66" s="55"/>
      <c r="S66" s="55"/>
    </row>
    <row r="67" spans="11:19" x14ac:dyDescent="0.25">
      <c r="K67" s="55"/>
      <c r="L67" s="55"/>
      <c r="M67" s="55"/>
      <c r="N67" s="55"/>
      <c r="P67" s="55"/>
      <c r="Q67" s="55"/>
      <c r="R67" s="55"/>
      <c r="S67" s="55"/>
    </row>
    <row r="68" spans="11:19" x14ac:dyDescent="0.25">
      <c r="K68" s="55"/>
      <c r="L68" s="55"/>
      <c r="M68" s="55"/>
      <c r="N68" s="55"/>
      <c r="P68" s="55"/>
      <c r="Q68" s="55"/>
      <c r="R68" s="55"/>
      <c r="S68" s="55"/>
    </row>
    <row r="69" spans="11:19" x14ac:dyDescent="0.25">
      <c r="K69" s="55"/>
      <c r="L69" s="55"/>
      <c r="M69" s="55"/>
      <c r="N69" s="55"/>
      <c r="P69" s="55"/>
      <c r="Q69" s="55"/>
      <c r="R69" s="55"/>
      <c r="S69" s="55"/>
    </row>
    <row r="70" spans="11:19" x14ac:dyDescent="0.25">
      <c r="K70" s="55"/>
      <c r="L70" s="55"/>
      <c r="M70" s="55"/>
      <c r="N70" s="55"/>
      <c r="P70" s="55"/>
      <c r="Q70" s="55"/>
      <c r="R70" s="55"/>
      <c r="S70" s="55"/>
    </row>
    <row r="71" spans="11:19" x14ac:dyDescent="0.25">
      <c r="K71" s="55"/>
      <c r="L71" s="55"/>
      <c r="M71" s="55"/>
      <c r="N71" s="55"/>
      <c r="P71" s="55"/>
      <c r="Q71" s="55"/>
      <c r="R71" s="55"/>
      <c r="S71" s="55"/>
    </row>
    <row r="72" spans="11:19" x14ac:dyDescent="0.25">
      <c r="K72" s="55"/>
      <c r="L72" s="55"/>
      <c r="M72" s="55"/>
      <c r="N72" s="55"/>
      <c r="P72" s="55"/>
      <c r="Q72" s="55"/>
      <c r="R72" s="55"/>
      <c r="S72" s="55"/>
    </row>
    <row r="73" spans="11:19" x14ac:dyDescent="0.25">
      <c r="K73" s="55"/>
      <c r="L73" s="55"/>
      <c r="M73" s="55"/>
      <c r="N73" s="55"/>
      <c r="P73" s="55"/>
      <c r="Q73" s="55"/>
      <c r="R73" s="55"/>
      <c r="S73" s="55"/>
    </row>
    <row r="74" spans="11:19" x14ac:dyDescent="0.25">
      <c r="K74" s="55"/>
      <c r="L74" s="55"/>
      <c r="M74" s="55"/>
      <c r="N74" s="55"/>
      <c r="P74" s="55"/>
      <c r="Q74" s="55"/>
      <c r="R74" s="55"/>
      <c r="S74" s="55"/>
    </row>
    <row r="75" spans="11:19" x14ac:dyDescent="0.25">
      <c r="K75" s="55"/>
      <c r="L75" s="55"/>
      <c r="M75" s="55"/>
      <c r="N75" s="55"/>
      <c r="P75" s="55"/>
      <c r="Q75" s="55"/>
      <c r="R75" s="55"/>
      <c r="S75" s="55"/>
    </row>
    <row r="76" spans="11:19" x14ac:dyDescent="0.25">
      <c r="K76" s="55"/>
      <c r="L76" s="55"/>
      <c r="M76" s="55"/>
      <c r="N76" s="55"/>
      <c r="P76" s="55"/>
      <c r="Q76" s="55"/>
      <c r="R76" s="55"/>
      <c r="S76" s="55"/>
    </row>
    <row r="77" spans="11:19" x14ac:dyDescent="0.25">
      <c r="K77" s="55"/>
      <c r="L77" s="55"/>
      <c r="M77" s="55"/>
      <c r="N77" s="55"/>
      <c r="P77" s="55"/>
      <c r="Q77" s="55"/>
      <c r="R77" s="55"/>
      <c r="S77" s="55"/>
    </row>
    <row r="78" spans="11:19" x14ac:dyDescent="0.25">
      <c r="K78" s="55"/>
      <c r="L78" s="55"/>
      <c r="M78" s="55"/>
      <c r="N78" s="55"/>
      <c r="P78" s="55"/>
      <c r="Q78" s="55"/>
      <c r="R78" s="55"/>
      <c r="S78" s="55"/>
    </row>
    <row r="79" spans="11:19" x14ac:dyDescent="0.25">
      <c r="K79" s="55"/>
      <c r="L79" s="55"/>
      <c r="M79" s="55"/>
      <c r="N79" s="55"/>
      <c r="P79" s="55"/>
      <c r="Q79" s="55"/>
      <c r="R79" s="55"/>
      <c r="S79" s="55"/>
    </row>
    <row r="80" spans="11:19" x14ac:dyDescent="0.25">
      <c r="K80" s="55"/>
      <c r="L80" s="55"/>
      <c r="M80" s="55"/>
      <c r="N80" s="55"/>
      <c r="P80" s="55"/>
      <c r="Q80" s="55"/>
      <c r="R80" s="55"/>
      <c r="S80" s="55"/>
    </row>
    <row r="81" spans="11:19" x14ac:dyDescent="0.25">
      <c r="K81" s="55"/>
      <c r="L81" s="55"/>
      <c r="M81" s="55"/>
      <c r="N81" s="55"/>
      <c r="P81" s="55"/>
      <c r="Q81" s="55"/>
      <c r="R81" s="55"/>
      <c r="S81" s="55"/>
    </row>
    <row r="82" spans="11:19" x14ac:dyDescent="0.25">
      <c r="K82" s="55"/>
      <c r="L82" s="55"/>
      <c r="M82" s="55"/>
      <c r="N82" s="55"/>
      <c r="P82" s="55"/>
      <c r="Q82" s="55"/>
      <c r="R82" s="55"/>
      <c r="S82" s="55"/>
    </row>
    <row r="83" spans="11:19" x14ac:dyDescent="0.25">
      <c r="K83" s="55"/>
      <c r="L83" s="55"/>
      <c r="M83" s="55"/>
      <c r="N83" s="55"/>
      <c r="P83" s="55"/>
      <c r="Q83" s="55"/>
      <c r="R83" s="55"/>
      <c r="S83" s="55"/>
    </row>
    <row r="84" spans="11:19" x14ac:dyDescent="0.25">
      <c r="K84" s="55"/>
      <c r="L84" s="55"/>
      <c r="M84" s="55"/>
      <c r="N84" s="55"/>
      <c r="P84" s="55"/>
      <c r="Q84" s="55"/>
      <c r="R84" s="55"/>
      <c r="S84" s="55"/>
    </row>
    <row r="85" spans="11:19" x14ac:dyDescent="0.25">
      <c r="K85" s="55"/>
      <c r="L85" s="55"/>
      <c r="M85" s="55"/>
      <c r="N85" s="55"/>
      <c r="P85" s="55"/>
      <c r="Q85" s="55"/>
      <c r="R85" s="55"/>
      <c r="S85" s="55"/>
    </row>
    <row r="86" spans="11:19" x14ac:dyDescent="0.25">
      <c r="K86" s="55"/>
      <c r="L86" s="55"/>
      <c r="M86" s="55"/>
      <c r="N86" s="55"/>
      <c r="P86" s="55"/>
      <c r="Q86" s="55"/>
      <c r="R86" s="55"/>
      <c r="S86" s="55"/>
    </row>
    <row r="87" spans="11:19" x14ac:dyDescent="0.25">
      <c r="K87" s="55"/>
      <c r="L87" s="55"/>
      <c r="M87" s="55"/>
      <c r="N87" s="55"/>
      <c r="P87" s="55"/>
      <c r="Q87" s="55"/>
      <c r="R87" s="55"/>
      <c r="S87" s="55"/>
    </row>
    <row r="88" spans="11:19" x14ac:dyDescent="0.25">
      <c r="K88" s="55"/>
      <c r="L88" s="55"/>
      <c r="M88" s="55"/>
      <c r="N88" s="55"/>
      <c r="P88" s="55"/>
      <c r="Q88" s="55"/>
      <c r="R88" s="55"/>
      <c r="S88" s="55"/>
    </row>
    <row r="89" spans="11:19" x14ac:dyDescent="0.25">
      <c r="K89" s="55"/>
      <c r="L89" s="55"/>
      <c r="M89" s="55"/>
      <c r="N89" s="55"/>
      <c r="P89" s="55"/>
      <c r="Q89" s="55"/>
      <c r="R89" s="55"/>
      <c r="S89" s="55"/>
    </row>
    <row r="90" spans="11:19" x14ac:dyDescent="0.25">
      <c r="K90" s="55"/>
      <c r="L90" s="55"/>
      <c r="M90" s="55"/>
      <c r="N90" s="55"/>
      <c r="P90" s="55"/>
      <c r="Q90" s="55"/>
      <c r="R90" s="55"/>
      <c r="S90" s="55"/>
    </row>
    <row r="91" spans="11:19" x14ac:dyDescent="0.25">
      <c r="K91" s="55"/>
      <c r="L91" s="55"/>
      <c r="M91" s="55"/>
      <c r="N91" s="55"/>
      <c r="P91" s="55"/>
      <c r="Q91" s="55"/>
      <c r="R91" s="55"/>
      <c r="S91" s="55"/>
    </row>
    <row r="92" spans="11:19" x14ac:dyDescent="0.25">
      <c r="K92" s="55"/>
      <c r="L92" s="55"/>
      <c r="M92" s="55"/>
      <c r="N92" s="55"/>
      <c r="P92" s="55"/>
      <c r="Q92" s="55"/>
      <c r="R92" s="55"/>
      <c r="S92" s="55"/>
    </row>
    <row r="93" spans="11:19" x14ac:dyDescent="0.25">
      <c r="K93" s="55"/>
      <c r="L93" s="55"/>
      <c r="M93" s="55"/>
      <c r="N93" s="55"/>
      <c r="P93" s="55"/>
      <c r="Q93" s="55"/>
      <c r="R93" s="55"/>
      <c r="S93" s="55"/>
    </row>
    <row r="94" spans="11:19" x14ac:dyDescent="0.25">
      <c r="K94" s="55"/>
      <c r="L94" s="55"/>
      <c r="M94" s="55"/>
      <c r="N94" s="55"/>
      <c r="P94" s="55"/>
      <c r="Q94" s="55"/>
      <c r="R94" s="55"/>
      <c r="S94" s="55"/>
    </row>
    <row r="95" spans="11:19" x14ac:dyDescent="0.25">
      <c r="K95" s="55"/>
      <c r="L95" s="55"/>
      <c r="M95" s="55"/>
      <c r="N95" s="55"/>
      <c r="P95" s="55"/>
      <c r="Q95" s="55"/>
      <c r="R95" s="55"/>
      <c r="S95" s="55"/>
    </row>
    <row r="96" spans="11:19" x14ac:dyDescent="0.25">
      <c r="K96" s="55"/>
      <c r="L96" s="55"/>
      <c r="M96" s="55"/>
      <c r="N96" s="55"/>
      <c r="P96" s="55"/>
      <c r="Q96" s="55"/>
      <c r="R96" s="55"/>
      <c r="S96" s="55"/>
    </row>
    <row r="97" spans="11:19" x14ac:dyDescent="0.25">
      <c r="K97" s="55"/>
      <c r="L97" s="55"/>
      <c r="M97" s="55"/>
      <c r="N97" s="55"/>
      <c r="P97" s="55"/>
      <c r="Q97" s="55"/>
      <c r="R97" s="55"/>
      <c r="S97" s="55"/>
    </row>
    <row r="98" spans="11:19" x14ac:dyDescent="0.25">
      <c r="K98" s="55"/>
      <c r="L98" s="55"/>
      <c r="M98" s="55"/>
      <c r="N98" s="55"/>
      <c r="P98" s="55"/>
      <c r="Q98" s="55"/>
      <c r="R98" s="55"/>
      <c r="S98" s="55"/>
    </row>
    <row r="99" spans="11:19" x14ac:dyDescent="0.25">
      <c r="K99" s="55"/>
      <c r="L99" s="55"/>
      <c r="M99" s="55"/>
      <c r="N99" s="55"/>
      <c r="P99" s="55"/>
      <c r="Q99" s="55"/>
      <c r="R99" s="55"/>
      <c r="S99" s="55"/>
    </row>
    <row r="100" spans="11:19" x14ac:dyDescent="0.25">
      <c r="K100" s="55"/>
      <c r="L100" s="55"/>
      <c r="M100" s="55"/>
      <c r="N100" s="55"/>
      <c r="P100" s="55"/>
      <c r="Q100" s="55"/>
      <c r="R100" s="55"/>
      <c r="S100" s="55"/>
    </row>
    <row r="101" spans="11:19" x14ac:dyDescent="0.25">
      <c r="K101" s="55"/>
      <c r="L101" s="55"/>
      <c r="M101" s="55"/>
      <c r="N101" s="55"/>
      <c r="P101" s="55"/>
      <c r="Q101" s="55"/>
      <c r="R101" s="55"/>
      <c r="S101" s="55"/>
    </row>
    <row r="102" spans="11:19" x14ac:dyDescent="0.25">
      <c r="K102" s="55"/>
      <c r="L102" s="55"/>
      <c r="M102" s="55"/>
      <c r="N102" s="55"/>
      <c r="P102" s="55"/>
      <c r="Q102" s="55"/>
      <c r="R102" s="55"/>
      <c r="S102" s="55"/>
    </row>
    <row r="103" spans="11:19" x14ac:dyDescent="0.25">
      <c r="K103" s="55"/>
      <c r="L103" s="55"/>
      <c r="M103" s="55"/>
      <c r="N103" s="55"/>
      <c r="P103" s="55"/>
      <c r="Q103" s="55"/>
      <c r="R103" s="55"/>
      <c r="S103" s="55"/>
    </row>
    <row r="104" spans="11:19" x14ac:dyDescent="0.25">
      <c r="K104" s="55"/>
      <c r="L104" s="55"/>
      <c r="M104" s="55"/>
      <c r="N104" s="55"/>
      <c r="P104" s="55"/>
      <c r="Q104" s="55"/>
      <c r="R104" s="55"/>
      <c r="S104" s="55"/>
    </row>
    <row r="105" spans="11:19" x14ac:dyDescent="0.25">
      <c r="K105" s="55"/>
      <c r="L105" s="55"/>
      <c r="M105" s="55"/>
      <c r="N105" s="55"/>
      <c r="P105" s="55"/>
      <c r="Q105" s="55"/>
      <c r="R105" s="55"/>
      <c r="S105" s="55"/>
    </row>
    <row r="106" spans="11:19" x14ac:dyDescent="0.25">
      <c r="K106" s="55"/>
      <c r="L106" s="55"/>
      <c r="M106" s="55"/>
      <c r="N106" s="55"/>
      <c r="P106" s="55"/>
      <c r="Q106" s="55"/>
      <c r="R106" s="55"/>
      <c r="S106" s="55"/>
    </row>
    <row r="107" spans="11:19" x14ac:dyDescent="0.25">
      <c r="K107" s="55"/>
      <c r="L107" s="55"/>
      <c r="M107" s="55"/>
      <c r="N107" s="55"/>
      <c r="P107" s="55"/>
      <c r="Q107" s="55"/>
      <c r="R107" s="55"/>
      <c r="S107" s="55"/>
    </row>
    <row r="108" spans="11:19" x14ac:dyDescent="0.25">
      <c r="K108" s="55"/>
      <c r="L108" s="55"/>
      <c r="M108" s="55"/>
      <c r="N108" s="55"/>
      <c r="P108" s="55"/>
      <c r="Q108" s="55"/>
      <c r="R108" s="55"/>
      <c r="S108" s="55"/>
    </row>
    <row r="109" spans="11:19" x14ac:dyDescent="0.25">
      <c r="K109" s="55"/>
      <c r="L109" s="55"/>
      <c r="M109" s="55"/>
      <c r="N109" s="55"/>
      <c r="P109" s="55"/>
      <c r="Q109" s="55"/>
      <c r="R109" s="55"/>
      <c r="S109" s="55"/>
    </row>
    <row r="110" spans="11:19" x14ac:dyDescent="0.25">
      <c r="K110" s="55"/>
      <c r="L110" s="55"/>
      <c r="M110" s="55"/>
      <c r="N110" s="55"/>
      <c r="P110" s="55"/>
      <c r="Q110" s="55"/>
      <c r="R110" s="55"/>
      <c r="S110" s="55"/>
    </row>
    <row r="111" spans="11:19" x14ac:dyDescent="0.25">
      <c r="K111" s="55"/>
      <c r="L111" s="55"/>
      <c r="M111" s="55"/>
      <c r="N111" s="55"/>
      <c r="P111" s="55"/>
      <c r="Q111" s="55"/>
      <c r="R111" s="55"/>
      <c r="S111" s="55"/>
    </row>
    <row r="112" spans="11:19" x14ac:dyDescent="0.25">
      <c r="K112" s="55"/>
      <c r="L112" s="55"/>
      <c r="M112" s="55"/>
      <c r="N112" s="55"/>
      <c r="P112" s="55"/>
      <c r="Q112" s="55"/>
      <c r="R112" s="55"/>
      <c r="S112" s="55"/>
    </row>
    <row r="113" spans="11:19" x14ac:dyDescent="0.25">
      <c r="K113" s="55"/>
      <c r="L113" s="55"/>
      <c r="M113" s="55"/>
      <c r="N113" s="55"/>
      <c r="P113" s="55"/>
      <c r="Q113" s="55"/>
      <c r="R113" s="55"/>
      <c r="S113" s="55"/>
    </row>
    <row r="114" spans="11:19" x14ac:dyDescent="0.25">
      <c r="K114" s="55"/>
      <c r="L114" s="55"/>
      <c r="M114" s="55"/>
      <c r="N114" s="55"/>
      <c r="P114" s="55"/>
      <c r="Q114" s="55"/>
      <c r="R114" s="55"/>
      <c r="S114" s="55"/>
    </row>
    <row r="115" spans="11:19" x14ac:dyDescent="0.25">
      <c r="K115" s="55"/>
      <c r="L115" s="55"/>
      <c r="M115" s="55"/>
      <c r="N115" s="55"/>
      <c r="P115" s="55"/>
      <c r="Q115" s="55"/>
      <c r="R115" s="55"/>
      <c r="S115" s="55"/>
    </row>
    <row r="116" spans="11:19" x14ac:dyDescent="0.25">
      <c r="K116" s="55"/>
      <c r="L116" s="55"/>
      <c r="M116" s="55"/>
      <c r="N116" s="55"/>
      <c r="P116" s="55"/>
      <c r="Q116" s="55"/>
      <c r="R116" s="55"/>
      <c r="S116" s="55"/>
    </row>
    <row r="117" spans="11:19" x14ac:dyDescent="0.25">
      <c r="K117" s="55"/>
      <c r="L117" s="55"/>
      <c r="M117" s="55"/>
      <c r="N117" s="55"/>
      <c r="P117" s="55"/>
      <c r="Q117" s="55"/>
      <c r="R117" s="55"/>
      <c r="S117" s="55"/>
    </row>
    <row r="118" spans="11:19" x14ac:dyDescent="0.25">
      <c r="K118" s="55"/>
      <c r="L118" s="55"/>
      <c r="M118" s="55"/>
      <c r="N118" s="55"/>
      <c r="P118" s="55"/>
      <c r="Q118" s="55"/>
      <c r="R118" s="55"/>
      <c r="S118" s="55"/>
    </row>
    <row r="119" spans="11:19" x14ac:dyDescent="0.25">
      <c r="K119" s="55"/>
      <c r="L119" s="55"/>
      <c r="M119" s="55"/>
      <c r="N119" s="55"/>
      <c r="P119" s="55"/>
      <c r="Q119" s="55"/>
      <c r="R119" s="55"/>
      <c r="S119" s="55"/>
    </row>
    <row r="120" spans="11:19" x14ac:dyDescent="0.25">
      <c r="K120" s="55"/>
      <c r="L120" s="55"/>
      <c r="M120" s="55"/>
      <c r="N120" s="55"/>
      <c r="P120" s="55"/>
      <c r="Q120" s="55"/>
      <c r="R120" s="55"/>
      <c r="S120" s="55"/>
    </row>
    <row r="121" spans="11:19" x14ac:dyDescent="0.25">
      <c r="K121" s="55"/>
      <c r="L121" s="55"/>
      <c r="M121" s="55"/>
      <c r="N121" s="55"/>
      <c r="P121" s="55"/>
      <c r="Q121" s="55"/>
      <c r="R121" s="55"/>
      <c r="S121" s="55"/>
    </row>
    <row r="122" spans="11:19" x14ac:dyDescent="0.25">
      <c r="K122" s="55"/>
      <c r="L122" s="55"/>
      <c r="M122" s="55"/>
      <c r="N122" s="55"/>
      <c r="P122" s="55"/>
      <c r="Q122" s="55"/>
      <c r="R122" s="55"/>
      <c r="S122" s="55"/>
    </row>
    <row r="123" spans="11:19" x14ac:dyDescent="0.25">
      <c r="K123" s="55"/>
      <c r="L123" s="55"/>
      <c r="M123" s="55"/>
      <c r="N123" s="55"/>
      <c r="P123" s="55"/>
      <c r="Q123" s="55"/>
      <c r="R123" s="55"/>
      <c r="S123" s="55"/>
    </row>
    <row r="124" spans="11:19" x14ac:dyDescent="0.25">
      <c r="K124" s="55"/>
      <c r="L124" s="55"/>
      <c r="M124" s="55"/>
      <c r="N124" s="55"/>
      <c r="P124" s="55"/>
      <c r="Q124" s="55"/>
      <c r="R124" s="55"/>
      <c r="S124" s="55"/>
    </row>
    <row r="125" spans="11:19" x14ac:dyDescent="0.25">
      <c r="K125" s="55"/>
      <c r="L125" s="55"/>
      <c r="M125" s="55"/>
      <c r="N125" s="55"/>
      <c r="P125" s="55"/>
      <c r="Q125" s="55"/>
      <c r="R125" s="55"/>
      <c r="S125" s="55"/>
    </row>
    <row r="126" spans="11:19" x14ac:dyDescent="0.25">
      <c r="K126" s="55"/>
      <c r="L126" s="55"/>
      <c r="M126" s="55"/>
      <c r="N126" s="55"/>
      <c r="P126" s="55"/>
      <c r="Q126" s="55"/>
      <c r="R126" s="55"/>
      <c r="S126" s="55"/>
    </row>
    <row r="127" spans="11:19" x14ac:dyDescent="0.25">
      <c r="K127" s="55"/>
      <c r="L127" s="55"/>
      <c r="M127" s="55"/>
      <c r="N127" s="55"/>
      <c r="P127" s="55"/>
      <c r="Q127" s="55"/>
      <c r="R127" s="55"/>
      <c r="S127" s="55"/>
    </row>
    <row r="128" spans="11:19" x14ac:dyDescent="0.25">
      <c r="K128" s="55"/>
      <c r="L128" s="55"/>
      <c r="M128" s="55"/>
      <c r="N128" s="55"/>
      <c r="P128" s="55"/>
      <c r="Q128" s="55"/>
      <c r="R128" s="55"/>
      <c r="S128" s="55"/>
    </row>
    <row r="129" spans="11:19" x14ac:dyDescent="0.25">
      <c r="K129" s="55"/>
      <c r="L129" s="55"/>
      <c r="M129" s="55"/>
      <c r="N129" s="55"/>
      <c r="P129" s="55"/>
      <c r="Q129" s="55"/>
      <c r="R129" s="55"/>
      <c r="S129" s="55"/>
    </row>
    <row r="130" spans="11:19" x14ac:dyDescent="0.25">
      <c r="K130" s="55"/>
      <c r="L130" s="55"/>
      <c r="M130" s="55"/>
      <c r="N130" s="55"/>
      <c r="P130" s="55"/>
      <c r="Q130" s="55"/>
      <c r="R130" s="55"/>
      <c r="S130" s="55"/>
    </row>
    <row r="131" spans="11:19" x14ac:dyDescent="0.25">
      <c r="K131" s="55"/>
      <c r="L131" s="55"/>
      <c r="M131" s="55"/>
      <c r="N131" s="55"/>
      <c r="P131" s="55"/>
      <c r="Q131" s="55"/>
      <c r="R131" s="55"/>
      <c r="S131" s="55"/>
    </row>
    <row r="132" spans="11:19" x14ac:dyDescent="0.25">
      <c r="K132" s="55"/>
      <c r="L132" s="55"/>
      <c r="M132" s="55"/>
      <c r="N132" s="55"/>
      <c r="P132" s="55"/>
      <c r="Q132" s="55"/>
      <c r="R132" s="55"/>
      <c r="S132" s="55"/>
    </row>
    <row r="133" spans="11:19" x14ac:dyDescent="0.25">
      <c r="K133" s="55"/>
      <c r="L133" s="55"/>
      <c r="M133" s="55"/>
      <c r="N133" s="55"/>
      <c r="P133" s="55"/>
      <c r="Q133" s="55"/>
      <c r="R133" s="55"/>
      <c r="S133" s="55"/>
    </row>
    <row r="134" spans="11:19" x14ac:dyDescent="0.25">
      <c r="K134" s="55"/>
      <c r="L134" s="55"/>
      <c r="M134" s="55"/>
      <c r="N134" s="55"/>
      <c r="P134" s="55"/>
      <c r="Q134" s="55"/>
      <c r="R134" s="55"/>
      <c r="S134" s="55"/>
    </row>
    <row r="135" spans="11:19" x14ac:dyDescent="0.25">
      <c r="K135" s="55"/>
      <c r="L135" s="55"/>
      <c r="M135" s="55"/>
      <c r="N135" s="55"/>
      <c r="P135" s="55"/>
      <c r="Q135" s="55"/>
      <c r="R135" s="55"/>
      <c r="S135" s="55"/>
    </row>
    <row r="136" spans="11:19" x14ac:dyDescent="0.25">
      <c r="K136" s="55"/>
      <c r="L136" s="55"/>
      <c r="M136" s="55"/>
      <c r="N136" s="55"/>
      <c r="P136" s="55"/>
      <c r="Q136" s="55"/>
      <c r="R136" s="55"/>
      <c r="S136" s="55"/>
    </row>
    <row r="137" spans="11:19" x14ac:dyDescent="0.25">
      <c r="K137" s="55"/>
      <c r="L137" s="55"/>
      <c r="M137" s="55"/>
      <c r="N137" s="55"/>
      <c r="P137" s="55"/>
      <c r="Q137" s="55"/>
      <c r="R137" s="55"/>
      <c r="S137" s="55"/>
    </row>
    <row r="138" spans="11:19" x14ac:dyDescent="0.25">
      <c r="K138" s="55"/>
      <c r="L138" s="55"/>
      <c r="M138" s="55"/>
      <c r="N138" s="55"/>
      <c r="P138" s="55"/>
      <c r="Q138" s="55"/>
      <c r="R138" s="55"/>
      <c r="S138" s="55"/>
    </row>
    <row r="139" spans="11:19" x14ac:dyDescent="0.25">
      <c r="K139" s="55"/>
      <c r="L139" s="55"/>
      <c r="M139" s="55"/>
      <c r="N139" s="55"/>
      <c r="P139" s="55"/>
      <c r="Q139" s="55"/>
      <c r="R139" s="55"/>
      <c r="S139" s="55"/>
    </row>
    <row r="140" spans="11:19" x14ac:dyDescent="0.25">
      <c r="K140" s="55"/>
      <c r="L140" s="55"/>
      <c r="M140" s="55"/>
      <c r="N140" s="55"/>
      <c r="P140" s="55"/>
      <c r="Q140" s="55"/>
      <c r="R140" s="55"/>
      <c r="S140" s="55"/>
    </row>
    <row r="141" spans="11:19" x14ac:dyDescent="0.25">
      <c r="K141" s="55"/>
      <c r="L141" s="55"/>
      <c r="M141" s="55"/>
      <c r="N141" s="55"/>
      <c r="P141" s="55"/>
      <c r="Q141" s="55"/>
      <c r="R141" s="55"/>
      <c r="S141" s="55"/>
    </row>
    <row r="142" spans="11:19" x14ac:dyDescent="0.25">
      <c r="K142" s="55"/>
      <c r="L142" s="55"/>
      <c r="M142" s="55"/>
      <c r="N142" s="55"/>
      <c r="P142" s="55"/>
      <c r="Q142" s="55"/>
      <c r="R142" s="55"/>
      <c r="S142" s="55"/>
    </row>
    <row r="143" spans="11:19" x14ac:dyDescent="0.25">
      <c r="K143" s="55"/>
      <c r="L143" s="55"/>
      <c r="M143" s="55"/>
      <c r="N143" s="55"/>
      <c r="P143" s="55"/>
      <c r="Q143" s="55"/>
      <c r="R143" s="55"/>
      <c r="S143" s="55"/>
    </row>
    <row r="144" spans="11:19" x14ac:dyDescent="0.25">
      <c r="K144" s="55"/>
      <c r="L144" s="55"/>
      <c r="M144" s="55"/>
      <c r="N144" s="55"/>
      <c r="P144" s="55"/>
      <c r="Q144" s="55"/>
      <c r="R144" s="55"/>
      <c r="S144" s="55"/>
    </row>
    <row r="145" spans="11:19" x14ac:dyDescent="0.25">
      <c r="K145" s="55"/>
      <c r="L145" s="55"/>
      <c r="M145" s="55"/>
      <c r="N145" s="55"/>
      <c r="P145" s="55"/>
      <c r="Q145" s="55"/>
      <c r="R145" s="55"/>
      <c r="S145" s="55"/>
    </row>
    <row r="146" spans="11:19" x14ac:dyDescent="0.25">
      <c r="K146" s="55"/>
      <c r="L146" s="55"/>
      <c r="M146" s="55"/>
      <c r="N146" s="55"/>
      <c r="P146" s="55"/>
      <c r="Q146" s="55"/>
      <c r="R146" s="55"/>
      <c r="S146" s="55"/>
    </row>
    <row r="147" spans="11:19" x14ac:dyDescent="0.25">
      <c r="K147" s="55"/>
      <c r="L147" s="55"/>
      <c r="M147" s="55"/>
      <c r="N147" s="55"/>
      <c r="P147" s="55"/>
      <c r="Q147" s="55"/>
      <c r="R147" s="55"/>
      <c r="S147" s="55"/>
    </row>
    <row r="148" spans="11:19" x14ac:dyDescent="0.25">
      <c r="K148" s="55"/>
      <c r="L148" s="55"/>
      <c r="M148" s="55"/>
      <c r="N148" s="55"/>
      <c r="P148" s="55"/>
      <c r="Q148" s="55"/>
      <c r="R148" s="55"/>
      <c r="S148" s="55"/>
    </row>
    <row r="149" spans="11:19" x14ac:dyDescent="0.25">
      <c r="K149" s="55"/>
      <c r="L149" s="55"/>
      <c r="M149" s="55"/>
      <c r="N149" s="55"/>
      <c r="P149" s="55"/>
      <c r="Q149" s="55"/>
      <c r="R149" s="55"/>
      <c r="S149" s="55"/>
    </row>
    <row r="150" spans="11:19" x14ac:dyDescent="0.25">
      <c r="K150" s="55"/>
      <c r="L150" s="55"/>
      <c r="M150" s="55"/>
      <c r="N150" s="55"/>
      <c r="P150" s="55"/>
      <c r="Q150" s="55"/>
      <c r="R150" s="55"/>
      <c r="S150" s="55"/>
    </row>
    <row r="151" spans="11:19" x14ac:dyDescent="0.25">
      <c r="K151" s="55"/>
      <c r="L151" s="55"/>
      <c r="M151" s="55"/>
      <c r="N151" s="55"/>
      <c r="P151" s="55"/>
      <c r="Q151" s="55"/>
      <c r="R151" s="55"/>
      <c r="S151" s="55"/>
    </row>
    <row r="152" spans="11:19" x14ac:dyDescent="0.25">
      <c r="K152" s="55"/>
      <c r="L152" s="55"/>
      <c r="M152" s="55"/>
      <c r="N152" s="55"/>
      <c r="P152" s="55"/>
      <c r="Q152" s="55"/>
      <c r="R152" s="55"/>
      <c r="S152" s="55"/>
    </row>
    <row r="153" spans="11:19" x14ac:dyDescent="0.25">
      <c r="K153" s="55"/>
      <c r="L153" s="55"/>
      <c r="M153" s="55"/>
      <c r="N153" s="55"/>
      <c r="P153" s="55"/>
      <c r="Q153" s="55"/>
      <c r="R153" s="55"/>
      <c r="S153" s="55"/>
    </row>
    <row r="154" spans="11:19" x14ac:dyDescent="0.25">
      <c r="K154" s="55"/>
      <c r="L154" s="55"/>
      <c r="M154" s="55"/>
      <c r="N154" s="55"/>
      <c r="P154" s="55"/>
      <c r="Q154" s="55"/>
      <c r="R154" s="55"/>
      <c r="S154" s="55"/>
    </row>
    <row r="155" spans="11:19" x14ac:dyDescent="0.25">
      <c r="K155" s="55"/>
      <c r="L155" s="55"/>
      <c r="M155" s="55"/>
      <c r="N155" s="55"/>
      <c r="P155" s="55"/>
      <c r="Q155" s="55"/>
      <c r="R155" s="55"/>
      <c r="S155" s="55"/>
    </row>
    <row r="156" spans="11:19" x14ac:dyDescent="0.25">
      <c r="K156" s="55"/>
      <c r="L156" s="55"/>
      <c r="M156" s="55"/>
      <c r="N156" s="55"/>
      <c r="P156" s="55"/>
      <c r="Q156" s="55"/>
      <c r="R156" s="55"/>
      <c r="S156" s="55"/>
    </row>
    <row r="157" spans="11:19" x14ac:dyDescent="0.25">
      <c r="K157" s="55"/>
      <c r="L157" s="55"/>
      <c r="M157" s="55"/>
      <c r="N157" s="55"/>
      <c r="P157" s="55"/>
      <c r="Q157" s="55"/>
      <c r="R157" s="55"/>
      <c r="S157" s="55"/>
    </row>
    <row r="158" spans="11:19" x14ac:dyDescent="0.25">
      <c r="K158" s="55"/>
      <c r="L158" s="55"/>
      <c r="M158" s="55"/>
      <c r="N158" s="55"/>
      <c r="P158" s="55"/>
      <c r="Q158" s="55"/>
      <c r="R158" s="55"/>
      <c r="S158" s="55"/>
    </row>
    <row r="159" spans="11:19" x14ac:dyDescent="0.25">
      <c r="K159" s="55"/>
      <c r="L159" s="55"/>
      <c r="M159" s="55"/>
      <c r="N159" s="55"/>
      <c r="P159" s="55"/>
      <c r="Q159" s="55"/>
      <c r="R159" s="55"/>
      <c r="S159" s="55"/>
    </row>
    <row r="160" spans="11:19" x14ac:dyDescent="0.25">
      <c r="K160" s="55"/>
      <c r="L160" s="55"/>
      <c r="M160" s="55"/>
      <c r="N160" s="55"/>
      <c r="P160" s="55"/>
      <c r="Q160" s="55"/>
      <c r="R160" s="55"/>
      <c r="S160" s="55"/>
    </row>
    <row r="161" spans="11:19" x14ac:dyDescent="0.25">
      <c r="K161" s="55"/>
      <c r="L161" s="55"/>
      <c r="M161" s="55"/>
      <c r="N161" s="55"/>
      <c r="P161" s="55"/>
      <c r="Q161" s="55"/>
      <c r="R161" s="55"/>
      <c r="S161" s="55"/>
    </row>
    <row r="162" spans="11:19" x14ac:dyDescent="0.25">
      <c r="K162" s="55"/>
      <c r="L162" s="55"/>
      <c r="M162" s="55"/>
      <c r="N162" s="55"/>
      <c r="P162" s="55"/>
      <c r="Q162" s="55"/>
      <c r="R162" s="55"/>
      <c r="S162" s="55"/>
    </row>
    <row r="163" spans="11:19" x14ac:dyDescent="0.25">
      <c r="K163" s="55"/>
      <c r="L163" s="55"/>
      <c r="M163" s="55"/>
      <c r="N163" s="55"/>
      <c r="P163" s="55"/>
      <c r="Q163" s="55"/>
      <c r="R163" s="55"/>
      <c r="S163" s="55"/>
    </row>
    <row r="164" spans="11:19" x14ac:dyDescent="0.25">
      <c r="K164" s="55"/>
      <c r="L164" s="55"/>
      <c r="M164" s="55"/>
      <c r="N164" s="55"/>
      <c r="P164" s="55"/>
      <c r="Q164" s="55"/>
      <c r="R164" s="55"/>
      <c r="S164" s="55"/>
    </row>
    <row r="165" spans="11:19" x14ac:dyDescent="0.25">
      <c r="K165" s="55"/>
      <c r="L165" s="55"/>
      <c r="M165" s="55"/>
      <c r="N165" s="55"/>
      <c r="P165" s="55"/>
      <c r="Q165" s="55"/>
      <c r="R165" s="55"/>
      <c r="S165" s="55"/>
    </row>
    <row r="166" spans="11:19" x14ac:dyDescent="0.25">
      <c r="K166" s="55"/>
      <c r="L166" s="55"/>
      <c r="M166" s="55"/>
      <c r="N166" s="55"/>
      <c r="P166" s="55"/>
      <c r="Q166" s="55"/>
      <c r="R166" s="55"/>
      <c r="S166" s="55"/>
    </row>
    <row r="167" spans="11:19" x14ac:dyDescent="0.25">
      <c r="K167" s="55"/>
      <c r="L167" s="55"/>
      <c r="M167" s="55"/>
      <c r="N167" s="55"/>
      <c r="P167" s="55"/>
      <c r="Q167" s="55"/>
      <c r="R167" s="55"/>
      <c r="S167" s="55"/>
    </row>
    <row r="168" spans="11:19" x14ac:dyDescent="0.25">
      <c r="K168" s="55"/>
      <c r="L168" s="55"/>
      <c r="M168" s="55"/>
      <c r="N168" s="55"/>
      <c r="P168" s="55"/>
      <c r="Q168" s="55"/>
      <c r="R168" s="55"/>
      <c r="S168" s="55"/>
    </row>
    <row r="169" spans="11:19" x14ac:dyDescent="0.25">
      <c r="K169" s="55"/>
      <c r="L169" s="55"/>
      <c r="M169" s="55"/>
      <c r="N169" s="55"/>
      <c r="P169" s="55"/>
      <c r="Q169" s="55"/>
      <c r="R169" s="55"/>
      <c r="S169" s="55"/>
    </row>
    <row r="170" spans="11:19" x14ac:dyDescent="0.25">
      <c r="K170" s="55"/>
      <c r="L170" s="55"/>
      <c r="M170" s="55"/>
      <c r="N170" s="55"/>
      <c r="P170" s="55"/>
      <c r="Q170" s="55"/>
      <c r="R170" s="55"/>
      <c r="S170" s="55"/>
    </row>
    <row r="171" spans="11:19" x14ac:dyDescent="0.25">
      <c r="K171" s="55"/>
      <c r="L171" s="55"/>
      <c r="M171" s="55"/>
      <c r="N171" s="55"/>
      <c r="P171" s="55"/>
      <c r="Q171" s="55"/>
      <c r="R171" s="55"/>
      <c r="S171" s="55"/>
    </row>
    <row r="172" spans="11:19" x14ac:dyDescent="0.25">
      <c r="K172" s="55"/>
      <c r="L172" s="55"/>
      <c r="M172" s="55"/>
      <c r="N172" s="55"/>
      <c r="P172" s="55"/>
      <c r="Q172" s="55"/>
      <c r="R172" s="55"/>
      <c r="S172" s="55"/>
    </row>
    <row r="173" spans="11:19" x14ac:dyDescent="0.25">
      <c r="K173" s="55"/>
      <c r="L173" s="55"/>
      <c r="M173" s="55"/>
      <c r="N173" s="55"/>
      <c r="P173" s="55"/>
      <c r="Q173" s="55"/>
      <c r="R173" s="55"/>
      <c r="S173" s="55"/>
    </row>
    <row r="174" spans="11:19" x14ac:dyDescent="0.25">
      <c r="K174" s="55"/>
      <c r="L174" s="55"/>
      <c r="M174" s="55"/>
      <c r="N174" s="55"/>
      <c r="P174" s="55"/>
      <c r="Q174" s="55"/>
      <c r="R174" s="55"/>
      <c r="S174" s="55"/>
    </row>
    <row r="175" spans="11:19" x14ac:dyDescent="0.25">
      <c r="K175" s="55"/>
      <c r="L175" s="55"/>
      <c r="M175" s="55"/>
      <c r="N175" s="55"/>
      <c r="P175" s="55"/>
      <c r="Q175" s="55"/>
      <c r="R175" s="55"/>
      <c r="S175" s="55"/>
    </row>
    <row r="176" spans="11:19" x14ac:dyDescent="0.25">
      <c r="K176" s="55"/>
      <c r="L176" s="55"/>
      <c r="M176" s="55"/>
      <c r="N176" s="55"/>
      <c r="P176" s="55"/>
      <c r="Q176" s="55"/>
      <c r="R176" s="55"/>
      <c r="S176" s="55"/>
    </row>
    <row r="177" spans="11:19" x14ac:dyDescent="0.25">
      <c r="K177" s="55"/>
      <c r="L177" s="55"/>
      <c r="M177" s="55"/>
      <c r="N177" s="55"/>
      <c r="P177" s="55"/>
      <c r="Q177" s="55"/>
      <c r="R177" s="55"/>
      <c r="S177" s="55"/>
    </row>
    <row r="178" spans="11:19" x14ac:dyDescent="0.25">
      <c r="K178" s="55"/>
      <c r="L178" s="55"/>
      <c r="M178" s="55"/>
      <c r="N178" s="55"/>
      <c r="P178" s="55"/>
      <c r="Q178" s="55"/>
      <c r="R178" s="55"/>
      <c r="S178" s="55"/>
    </row>
    <row r="179" spans="11:19" x14ac:dyDescent="0.25">
      <c r="K179" s="55"/>
      <c r="L179" s="55"/>
      <c r="M179" s="55"/>
      <c r="N179" s="55"/>
      <c r="P179" s="55"/>
      <c r="Q179" s="55"/>
      <c r="R179" s="55"/>
      <c r="S179" s="55"/>
    </row>
    <row r="180" spans="11:19" x14ac:dyDescent="0.25">
      <c r="K180" s="55"/>
      <c r="L180" s="55"/>
      <c r="M180" s="55"/>
      <c r="N180" s="55"/>
      <c r="P180" s="55"/>
      <c r="Q180" s="55"/>
      <c r="R180" s="55"/>
      <c r="S180" s="55"/>
    </row>
    <row r="181" spans="11:19" x14ac:dyDescent="0.25">
      <c r="K181" s="55"/>
      <c r="L181" s="55"/>
      <c r="M181" s="55"/>
      <c r="N181" s="55"/>
      <c r="P181" s="55"/>
      <c r="Q181" s="55"/>
      <c r="R181" s="55"/>
      <c r="S181" s="55"/>
    </row>
    <row r="182" spans="11:19" x14ac:dyDescent="0.25">
      <c r="K182" s="55"/>
      <c r="L182" s="55"/>
      <c r="M182" s="55"/>
      <c r="N182" s="55"/>
      <c r="P182" s="55"/>
      <c r="Q182" s="55"/>
      <c r="R182" s="55"/>
      <c r="S182" s="55"/>
    </row>
    <row r="183" spans="11:19" x14ac:dyDescent="0.25">
      <c r="K183" s="55"/>
      <c r="L183" s="55"/>
      <c r="M183" s="55"/>
      <c r="N183" s="55"/>
      <c r="P183" s="55"/>
      <c r="Q183" s="55"/>
      <c r="R183" s="55"/>
      <c r="S183" s="55"/>
    </row>
    <row r="184" spans="11:19" x14ac:dyDescent="0.25">
      <c r="K184" s="55"/>
      <c r="L184" s="55"/>
      <c r="M184" s="55"/>
      <c r="N184" s="55"/>
      <c r="P184" s="55"/>
      <c r="Q184" s="55"/>
      <c r="R184" s="55"/>
      <c r="S184" s="55"/>
    </row>
    <row r="185" spans="11:19" x14ac:dyDescent="0.25">
      <c r="K185" s="55"/>
      <c r="L185" s="55"/>
      <c r="M185" s="55"/>
      <c r="N185" s="55"/>
      <c r="P185" s="55"/>
      <c r="Q185" s="55"/>
      <c r="R185" s="55"/>
      <c r="S185" s="55"/>
    </row>
    <row r="186" spans="11:19" x14ac:dyDescent="0.25">
      <c r="K186" s="55"/>
      <c r="L186" s="55"/>
      <c r="M186" s="55"/>
      <c r="N186" s="55"/>
      <c r="P186" s="55"/>
      <c r="Q186" s="55"/>
      <c r="R186" s="55"/>
      <c r="S186" s="55"/>
    </row>
    <row r="187" spans="11:19" x14ac:dyDescent="0.25">
      <c r="K187" s="55"/>
      <c r="L187" s="55"/>
      <c r="M187" s="55"/>
      <c r="N187" s="55"/>
      <c r="P187" s="55"/>
      <c r="Q187" s="55"/>
      <c r="R187" s="55"/>
      <c r="S187" s="55"/>
    </row>
    <row r="188" spans="11:19" x14ac:dyDescent="0.25">
      <c r="K188" s="55"/>
      <c r="L188" s="55"/>
      <c r="M188" s="55"/>
      <c r="N188" s="55"/>
      <c r="P188" s="55"/>
      <c r="Q188" s="55"/>
      <c r="R188" s="55"/>
      <c r="S188" s="55"/>
    </row>
    <row r="189" spans="11:19" x14ac:dyDescent="0.25">
      <c r="K189" s="55"/>
      <c r="L189" s="55"/>
      <c r="M189" s="55"/>
      <c r="N189" s="55"/>
      <c r="P189" s="55"/>
      <c r="Q189" s="55"/>
      <c r="R189" s="55"/>
      <c r="S189" s="55"/>
    </row>
    <row r="190" spans="11:19" x14ac:dyDescent="0.25">
      <c r="K190" s="55"/>
      <c r="L190" s="55"/>
      <c r="M190" s="55"/>
      <c r="N190" s="55"/>
      <c r="P190" s="55"/>
      <c r="Q190" s="55"/>
      <c r="R190" s="55"/>
      <c r="S190" s="55"/>
    </row>
    <row r="191" spans="11:19" x14ac:dyDescent="0.25">
      <c r="K191" s="55"/>
      <c r="L191" s="55"/>
      <c r="M191" s="55"/>
      <c r="N191" s="55"/>
      <c r="P191" s="55"/>
      <c r="Q191" s="55"/>
      <c r="R191" s="55"/>
      <c r="S191" s="55"/>
    </row>
    <row r="192" spans="11:19" x14ac:dyDescent="0.25">
      <c r="K192" s="55"/>
      <c r="L192" s="55"/>
      <c r="M192" s="55"/>
      <c r="N192" s="55"/>
      <c r="P192" s="55"/>
      <c r="Q192" s="55"/>
      <c r="R192" s="55"/>
      <c r="S192" s="55"/>
    </row>
    <row r="193" spans="11:19" x14ac:dyDescent="0.25">
      <c r="K193" s="55"/>
      <c r="L193" s="55"/>
      <c r="M193" s="55"/>
      <c r="N193" s="55"/>
      <c r="P193" s="55"/>
      <c r="Q193" s="55"/>
      <c r="R193" s="55"/>
      <c r="S193" s="55"/>
    </row>
    <row r="194" spans="11:19" x14ac:dyDescent="0.25">
      <c r="K194" s="55"/>
      <c r="L194" s="55"/>
      <c r="M194" s="55"/>
      <c r="N194" s="55"/>
      <c r="P194" s="55"/>
      <c r="Q194" s="55"/>
      <c r="R194" s="55"/>
      <c r="S194" s="55"/>
    </row>
    <row r="195" spans="11:19" x14ac:dyDescent="0.25">
      <c r="K195" s="55"/>
      <c r="L195" s="55"/>
      <c r="M195" s="55"/>
      <c r="N195" s="55"/>
      <c r="P195" s="55"/>
      <c r="Q195" s="55"/>
      <c r="R195" s="55"/>
      <c r="S195" s="55"/>
    </row>
    <row r="196" spans="11:19" x14ac:dyDescent="0.25">
      <c r="K196" s="55"/>
      <c r="L196" s="55"/>
      <c r="M196" s="55"/>
      <c r="N196" s="55"/>
      <c r="P196" s="55"/>
      <c r="Q196" s="55"/>
      <c r="R196" s="55"/>
      <c r="S196" s="55"/>
    </row>
    <row r="197" spans="11:19" x14ac:dyDescent="0.25">
      <c r="K197" s="55"/>
      <c r="L197" s="55"/>
      <c r="M197" s="55"/>
      <c r="N197" s="55"/>
      <c r="P197" s="55"/>
      <c r="Q197" s="55"/>
      <c r="R197" s="55"/>
      <c r="S197" s="55"/>
    </row>
    <row r="198" spans="11:19" x14ac:dyDescent="0.25">
      <c r="K198" s="55"/>
      <c r="L198" s="55"/>
      <c r="M198" s="55"/>
      <c r="N198" s="55"/>
      <c r="P198" s="55"/>
      <c r="Q198" s="55"/>
      <c r="R198" s="55"/>
      <c r="S198" s="55"/>
    </row>
    <row r="199" spans="11:19" x14ac:dyDescent="0.25">
      <c r="K199" s="55"/>
      <c r="L199" s="55"/>
      <c r="M199" s="55"/>
      <c r="N199" s="55"/>
      <c r="P199" s="55"/>
      <c r="Q199" s="55"/>
      <c r="R199" s="55"/>
      <c r="S199" s="55"/>
    </row>
    <row r="200" spans="11:19" x14ac:dyDescent="0.25">
      <c r="K200" s="55"/>
      <c r="L200" s="55"/>
      <c r="M200" s="55"/>
      <c r="N200" s="55"/>
      <c r="P200" s="55"/>
      <c r="Q200" s="55"/>
      <c r="R200" s="55"/>
      <c r="S200" s="55"/>
    </row>
    <row r="201" spans="11:19" x14ac:dyDescent="0.25">
      <c r="K201" s="55"/>
      <c r="L201" s="55"/>
      <c r="M201" s="55"/>
      <c r="N201" s="55"/>
      <c r="P201" s="55"/>
      <c r="Q201" s="55"/>
      <c r="R201" s="55"/>
      <c r="S201" s="55"/>
    </row>
    <row r="202" spans="11:19" x14ac:dyDescent="0.25">
      <c r="K202" s="55"/>
      <c r="L202" s="55"/>
      <c r="M202" s="55"/>
      <c r="N202" s="55"/>
      <c r="P202" s="55"/>
      <c r="Q202" s="55"/>
      <c r="R202" s="55"/>
      <c r="S202" s="55"/>
    </row>
    <row r="203" spans="11:19" x14ac:dyDescent="0.25">
      <c r="K203" s="55"/>
      <c r="L203" s="55"/>
      <c r="M203" s="55"/>
      <c r="N203" s="55"/>
      <c r="P203" s="55"/>
      <c r="Q203" s="55"/>
      <c r="R203" s="55"/>
      <c r="S203" s="55"/>
    </row>
    <row r="204" spans="11:19" x14ac:dyDescent="0.25">
      <c r="K204" s="55"/>
      <c r="L204" s="55"/>
      <c r="M204" s="55"/>
      <c r="N204" s="55"/>
      <c r="P204" s="55"/>
      <c r="Q204" s="55"/>
      <c r="R204" s="55"/>
      <c r="S204" s="55"/>
    </row>
  </sheetData>
  <phoneticPr fontId="22" type="noConversion"/>
  <pageMargins left="0.7" right="0.7" top="0.75" bottom="0.75" header="0.3" footer="0.3"/>
  <pageSetup orientation="portrait" r:id="rId1"/>
  <customProperties>
    <customPr name="GUID" r:id="rId2"/>
  </customPropertie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094A-B984-4E95-B563-0A46317A10F9}">
  <dimension ref="H2:AV126"/>
  <sheetViews>
    <sheetView workbookViewId="0"/>
  </sheetViews>
  <sheetFormatPr defaultColWidth="9.140625" defaultRowHeight="15" x14ac:dyDescent="0.25"/>
  <cols>
    <col min="1" max="7" width="9.140625" style="28"/>
    <col min="8" max="8" width="4" style="27" customWidth="1"/>
    <col min="9" max="9" width="9.140625" style="28" customWidth="1"/>
    <col min="10" max="10" width="24" style="28" customWidth="1"/>
    <col min="11" max="11" width="7.42578125" style="28" bestFit="1" customWidth="1"/>
    <col min="12" max="12" width="15.85546875" style="28" bestFit="1" customWidth="1"/>
    <col min="13" max="13" width="10.7109375" style="28" bestFit="1" customWidth="1"/>
    <col min="14" max="14" width="9.140625" style="28" customWidth="1"/>
    <col min="15" max="15" width="24.140625" style="28" customWidth="1"/>
    <col min="16" max="16" width="7.42578125" style="28" bestFit="1" customWidth="1"/>
    <col min="17" max="17" width="15.85546875" style="28" bestFit="1" customWidth="1"/>
    <col min="18" max="18" width="10.7109375" style="28" bestFit="1" customWidth="1"/>
    <col min="19" max="19" width="9.140625" style="28"/>
    <col min="20" max="20" width="24.140625" style="28" customWidth="1"/>
    <col min="21" max="21" width="7.42578125" style="28" bestFit="1" customWidth="1"/>
    <col min="22" max="22" width="15.85546875" style="28" bestFit="1" customWidth="1"/>
    <col min="23" max="24" width="9.140625" style="28"/>
    <col min="25" max="25" width="24.140625" style="28" customWidth="1"/>
    <col min="26" max="26" width="7.42578125" style="28" bestFit="1" customWidth="1"/>
    <col min="27" max="27" width="15.85546875" style="28" bestFit="1" customWidth="1"/>
    <col min="28" max="28" width="10.7109375" style="28" bestFit="1" customWidth="1"/>
    <col min="29" max="29" width="9.140625" style="28"/>
    <col min="30" max="30" width="24.42578125" style="28" customWidth="1"/>
    <col min="31" max="31" width="7.42578125" style="28" bestFit="1" customWidth="1"/>
    <col min="32" max="32" width="15.85546875" style="28" bestFit="1" customWidth="1"/>
    <col min="33" max="33" width="10.7109375" style="28" bestFit="1" customWidth="1"/>
    <col min="34" max="34" width="9.140625" style="28"/>
    <col min="35" max="35" width="23.7109375" style="28" customWidth="1"/>
    <col min="36" max="36" width="7.42578125" style="28" bestFit="1" customWidth="1"/>
    <col min="37" max="37" width="15.85546875" style="28" bestFit="1" customWidth="1"/>
    <col min="38" max="38" width="10.7109375" style="28" bestFit="1" customWidth="1"/>
    <col min="39" max="39" width="9.140625" style="28"/>
    <col min="40" max="40" width="23.7109375" style="28" customWidth="1"/>
    <col min="41" max="41" width="7.42578125" style="28" bestFit="1" customWidth="1"/>
    <col min="42" max="42" width="15.85546875" style="28" bestFit="1" customWidth="1"/>
    <col min="43" max="43" width="10.7109375" style="28" bestFit="1" customWidth="1"/>
    <col min="44" max="44" width="9.140625" style="28"/>
    <col min="45" max="45" width="23.85546875" style="28" customWidth="1"/>
    <col min="46" max="46" width="7.42578125" style="28" bestFit="1" customWidth="1"/>
    <col min="47" max="47" width="15.85546875" style="28" bestFit="1" customWidth="1"/>
    <col min="48" max="16384" width="9.140625" style="28"/>
  </cols>
  <sheetData>
    <row r="2" spans="10:48" x14ac:dyDescent="0.25">
      <c r="J2" s="29" t="s">
        <v>125</v>
      </c>
    </row>
    <row r="3" spans="10:48" x14ac:dyDescent="0.25">
      <c r="J3"/>
    </row>
    <row r="4" spans="10:48" x14ac:dyDescent="0.25">
      <c r="J4" s="31" t="s">
        <v>109</v>
      </c>
      <c r="O4" s="31" t="s">
        <v>110</v>
      </c>
      <c r="T4" s="31" t="s">
        <v>111</v>
      </c>
      <c r="Y4" s="31" t="s">
        <v>112</v>
      </c>
      <c r="AD4" s="31" t="s">
        <v>129</v>
      </c>
      <c r="AI4" s="31" t="s">
        <v>130</v>
      </c>
      <c r="AN4" s="31" t="s">
        <v>131</v>
      </c>
      <c r="AS4" s="31" t="s">
        <v>132</v>
      </c>
    </row>
    <row r="5" spans="10:48" x14ac:dyDescent="0.25">
      <c r="J5" s="31" t="s">
        <v>42</v>
      </c>
      <c r="O5" s="31" t="s">
        <v>42</v>
      </c>
      <c r="S5" s="31"/>
      <c r="T5" s="31" t="s">
        <v>42</v>
      </c>
      <c r="Y5" s="31" t="s">
        <v>42</v>
      </c>
      <c r="AD5" s="31" t="s">
        <v>78</v>
      </c>
      <c r="AI5" s="31" t="s">
        <v>78</v>
      </c>
      <c r="AM5" s="31"/>
      <c r="AN5" s="31" t="s">
        <v>78</v>
      </c>
      <c r="AS5" s="31" t="s">
        <v>78</v>
      </c>
    </row>
    <row r="6" spans="10:48" x14ac:dyDescent="0.25">
      <c r="N6" s="33"/>
      <c r="X6" s="60"/>
      <c r="AH6" s="33"/>
      <c r="AR6" s="60"/>
    </row>
    <row r="7" spans="10:48" x14ac:dyDescent="0.25">
      <c r="J7" s="86" t="s">
        <v>126</v>
      </c>
      <c r="K7" s="86" t="s">
        <v>122</v>
      </c>
      <c r="L7" s="86" t="s">
        <v>127</v>
      </c>
      <c r="M7" s="86" t="s">
        <v>128</v>
      </c>
      <c r="N7" s="86"/>
      <c r="O7" s="86" t="s">
        <v>126</v>
      </c>
      <c r="P7" s="86" t="s">
        <v>122</v>
      </c>
      <c r="Q7" s="86" t="s">
        <v>127</v>
      </c>
      <c r="R7" s="86" t="s">
        <v>128</v>
      </c>
      <c r="S7" s="33"/>
      <c r="T7" s="86" t="s">
        <v>126</v>
      </c>
      <c r="U7" s="86" t="s">
        <v>122</v>
      </c>
      <c r="V7" s="86" t="s">
        <v>127</v>
      </c>
      <c r="W7" s="86" t="s">
        <v>128</v>
      </c>
      <c r="X7" s="55"/>
      <c r="Y7" s="86" t="s">
        <v>126</v>
      </c>
      <c r="Z7" s="86" t="s">
        <v>122</v>
      </c>
      <c r="AA7" s="86" t="s">
        <v>127</v>
      </c>
      <c r="AB7" s="86" t="s">
        <v>128</v>
      </c>
      <c r="AD7" s="86" t="s">
        <v>126</v>
      </c>
      <c r="AE7" s="86" t="s">
        <v>122</v>
      </c>
      <c r="AF7" s="86" t="s">
        <v>127</v>
      </c>
      <c r="AG7" s="86" t="s">
        <v>128</v>
      </c>
      <c r="AH7" s="86"/>
      <c r="AI7" s="86" t="s">
        <v>126</v>
      </c>
      <c r="AJ7" s="86" t="s">
        <v>122</v>
      </c>
      <c r="AK7" s="86" t="s">
        <v>127</v>
      </c>
      <c r="AL7" s="86" t="s">
        <v>128</v>
      </c>
      <c r="AM7" s="33"/>
      <c r="AN7" s="86" t="s">
        <v>126</v>
      </c>
      <c r="AO7" s="86" t="s">
        <v>122</v>
      </c>
      <c r="AP7" s="86" t="s">
        <v>127</v>
      </c>
      <c r="AQ7" s="86" t="s">
        <v>128</v>
      </c>
      <c r="AR7" s="55"/>
      <c r="AS7" s="86" t="s">
        <v>126</v>
      </c>
      <c r="AT7" s="86" t="s">
        <v>122</v>
      </c>
      <c r="AU7" s="86" t="s">
        <v>127</v>
      </c>
      <c r="AV7" s="86" t="s">
        <v>128</v>
      </c>
    </row>
    <row r="8" spans="10:48" x14ac:dyDescent="0.25">
      <c r="J8" s="115">
        <v>0</v>
      </c>
      <c r="K8" s="55">
        <v>0</v>
      </c>
      <c r="L8" s="55">
        <v>0</v>
      </c>
      <c r="M8" s="55">
        <v>0</v>
      </c>
      <c r="N8" s="86"/>
      <c r="O8" s="115">
        <v>0</v>
      </c>
      <c r="P8" s="55">
        <v>0</v>
      </c>
      <c r="Q8" s="55">
        <v>0</v>
      </c>
      <c r="R8" s="55">
        <v>0</v>
      </c>
      <c r="S8" s="33"/>
      <c r="T8" s="115">
        <v>0</v>
      </c>
      <c r="U8" s="55">
        <v>0</v>
      </c>
      <c r="V8" s="55">
        <v>0</v>
      </c>
      <c r="W8" s="55">
        <v>0</v>
      </c>
      <c r="X8" s="55"/>
      <c r="Y8" s="115">
        <v>0</v>
      </c>
      <c r="Z8" s="55">
        <v>0</v>
      </c>
      <c r="AA8" s="55">
        <v>0</v>
      </c>
      <c r="AB8" s="55">
        <v>0</v>
      </c>
      <c r="AD8" s="115">
        <v>0</v>
      </c>
      <c r="AE8" s="55">
        <v>0</v>
      </c>
      <c r="AF8" s="55">
        <v>0</v>
      </c>
      <c r="AG8" s="55">
        <v>0</v>
      </c>
      <c r="AH8" s="86"/>
      <c r="AI8" s="115">
        <v>0</v>
      </c>
      <c r="AJ8" s="55">
        <v>0</v>
      </c>
      <c r="AK8" s="55">
        <v>0</v>
      </c>
      <c r="AL8" s="55">
        <v>0</v>
      </c>
      <c r="AM8" s="33"/>
      <c r="AN8" s="115">
        <v>0</v>
      </c>
      <c r="AO8" s="55">
        <v>0</v>
      </c>
      <c r="AP8" s="55">
        <v>0</v>
      </c>
      <c r="AQ8" s="55">
        <v>0</v>
      </c>
      <c r="AR8" s="55"/>
      <c r="AS8" s="115">
        <v>0</v>
      </c>
      <c r="AT8" s="55">
        <v>0</v>
      </c>
      <c r="AU8" s="55">
        <v>0</v>
      </c>
      <c r="AV8" s="55">
        <v>0</v>
      </c>
    </row>
    <row r="9" spans="10:48" x14ac:dyDescent="0.25">
      <c r="J9" s="115">
        <v>1</v>
      </c>
      <c r="K9" s="55">
        <v>-0.15</v>
      </c>
      <c r="L9" s="55">
        <v>-0.43</v>
      </c>
      <c r="M9" s="55">
        <v>-0.24</v>
      </c>
      <c r="N9" s="86"/>
      <c r="O9" s="115">
        <v>1</v>
      </c>
      <c r="P9" s="55">
        <v>0.08</v>
      </c>
      <c r="Q9" s="55">
        <v>-0.49</v>
      </c>
      <c r="R9" s="55">
        <v>0.09</v>
      </c>
      <c r="S9" s="33"/>
      <c r="T9" s="115">
        <v>1</v>
      </c>
      <c r="U9" s="55">
        <v>-0.15</v>
      </c>
      <c r="V9" s="55">
        <v>-0.43</v>
      </c>
      <c r="W9" s="55">
        <v>-0.24</v>
      </c>
      <c r="X9" s="55"/>
      <c r="Y9" s="115">
        <v>1</v>
      </c>
      <c r="Z9" s="55">
        <v>-0.39</v>
      </c>
      <c r="AA9" s="55">
        <v>-1.1200000000000001</v>
      </c>
      <c r="AB9" s="55">
        <v>-0.28000000000000003</v>
      </c>
      <c r="AD9" s="115">
        <v>1</v>
      </c>
      <c r="AE9" s="55">
        <v>0.06</v>
      </c>
      <c r="AF9" s="55">
        <v>0.11</v>
      </c>
      <c r="AG9" s="55">
        <v>0.19</v>
      </c>
      <c r="AH9" s="86"/>
      <c r="AI9" s="115">
        <v>1</v>
      </c>
      <c r="AJ9" s="55">
        <v>0.1</v>
      </c>
      <c r="AK9" s="55">
        <v>0.18</v>
      </c>
      <c r="AL9" s="55">
        <v>0.3</v>
      </c>
      <c r="AM9" s="33"/>
      <c r="AN9" s="115">
        <v>1</v>
      </c>
      <c r="AO9" s="55">
        <v>-7.0000000000000007E-2</v>
      </c>
      <c r="AP9" s="55">
        <v>-0.13</v>
      </c>
      <c r="AQ9" s="55">
        <v>-0.09</v>
      </c>
      <c r="AR9" s="55"/>
      <c r="AS9" s="115">
        <v>1</v>
      </c>
      <c r="AT9" s="55">
        <v>0.02</v>
      </c>
      <c r="AU9" s="55">
        <v>0.03</v>
      </c>
      <c r="AV9" s="55">
        <v>0.33</v>
      </c>
    </row>
    <row r="10" spans="10:48" x14ac:dyDescent="0.25">
      <c r="J10" s="115">
        <v>2</v>
      </c>
      <c r="K10" s="55">
        <v>-0.12</v>
      </c>
      <c r="L10" s="55">
        <v>-0.49</v>
      </c>
      <c r="M10" s="55">
        <v>-0.12</v>
      </c>
      <c r="N10" s="55"/>
      <c r="O10" s="115">
        <v>2</v>
      </c>
      <c r="P10" s="55">
        <v>-0.15</v>
      </c>
      <c r="Q10" s="55">
        <v>-1.58</v>
      </c>
      <c r="R10" s="55">
        <v>-0.21</v>
      </c>
      <c r="T10" s="115">
        <v>2</v>
      </c>
      <c r="U10" s="55">
        <v>-0.12</v>
      </c>
      <c r="V10" s="55">
        <v>-0.49</v>
      </c>
      <c r="W10" s="55">
        <v>-0.12</v>
      </c>
      <c r="X10" s="55"/>
      <c r="Y10" s="115">
        <v>2</v>
      </c>
      <c r="Z10" s="55">
        <v>-0.74</v>
      </c>
      <c r="AA10" s="55">
        <v>-2.2999999999999998</v>
      </c>
      <c r="AB10" s="55">
        <v>-0.27</v>
      </c>
      <c r="AD10" s="115">
        <v>2</v>
      </c>
      <c r="AE10" s="55">
        <v>0.04</v>
      </c>
      <c r="AF10" s="55">
        <v>0.05</v>
      </c>
      <c r="AG10" s="55">
        <v>0.23</v>
      </c>
      <c r="AH10" s="55"/>
      <c r="AI10" s="115">
        <v>2</v>
      </c>
      <c r="AJ10" s="55">
        <v>0.06</v>
      </c>
      <c r="AK10" s="55">
        <v>7.0000000000000007E-2</v>
      </c>
      <c r="AL10" s="55">
        <v>0.3</v>
      </c>
      <c r="AN10" s="115">
        <v>2</v>
      </c>
      <c r="AO10" s="55">
        <v>-0.1</v>
      </c>
      <c r="AP10" s="55">
        <v>-0.21</v>
      </c>
      <c r="AQ10" s="55">
        <v>-0.12</v>
      </c>
      <c r="AR10" s="55"/>
      <c r="AS10" s="115">
        <v>2</v>
      </c>
      <c r="AT10" s="55">
        <v>-0.05</v>
      </c>
      <c r="AU10" s="55">
        <v>-0.11</v>
      </c>
      <c r="AV10" s="55">
        <v>0.49</v>
      </c>
    </row>
    <row r="11" spans="10:48" x14ac:dyDescent="0.25">
      <c r="J11" s="115">
        <v>3</v>
      </c>
      <c r="K11" s="55">
        <v>-0.05</v>
      </c>
      <c r="L11" s="55">
        <v>-0.34</v>
      </c>
      <c r="M11" s="55">
        <v>0.1</v>
      </c>
      <c r="N11" s="55"/>
      <c r="O11" s="115">
        <v>3</v>
      </c>
      <c r="P11" s="55">
        <v>-0.38</v>
      </c>
      <c r="Q11" s="55">
        <v>-2.3199999999999998</v>
      </c>
      <c r="R11" s="55">
        <v>-0.44</v>
      </c>
      <c r="T11" s="115">
        <v>3</v>
      </c>
      <c r="U11" s="55">
        <v>-0.05</v>
      </c>
      <c r="V11" s="55">
        <v>-0.34</v>
      </c>
      <c r="W11" s="55">
        <v>0.1</v>
      </c>
      <c r="X11" s="55"/>
      <c r="Y11" s="115">
        <v>3</v>
      </c>
      <c r="Z11" s="55">
        <v>-1.1299999999999999</v>
      </c>
      <c r="AA11" s="55">
        <v>-3.43</v>
      </c>
      <c r="AB11" s="55">
        <v>-0.17</v>
      </c>
      <c r="AD11" s="115">
        <v>3</v>
      </c>
      <c r="AE11" s="55">
        <v>0.03</v>
      </c>
      <c r="AF11" s="55">
        <v>0.03</v>
      </c>
      <c r="AG11" s="55">
        <v>0.36</v>
      </c>
      <c r="AH11" s="55"/>
      <c r="AI11" s="115">
        <v>3</v>
      </c>
      <c r="AJ11" s="55">
        <v>0.04</v>
      </c>
      <c r="AK11" s="55">
        <v>-0.05</v>
      </c>
      <c r="AL11" s="55">
        <v>0.28999999999999998</v>
      </c>
      <c r="AN11" s="115">
        <v>3</v>
      </c>
      <c r="AO11" s="55">
        <v>-0.09</v>
      </c>
      <c r="AP11" s="55">
        <v>-0.12</v>
      </c>
      <c r="AQ11" s="55">
        <v>0.01</v>
      </c>
      <c r="AR11" s="55"/>
      <c r="AS11" s="115">
        <v>3</v>
      </c>
      <c r="AT11" s="55">
        <v>-7.0000000000000007E-2</v>
      </c>
      <c r="AU11" s="55">
        <v>-0.14000000000000001</v>
      </c>
      <c r="AV11" s="55">
        <v>0.87</v>
      </c>
    </row>
    <row r="12" spans="10:48" x14ac:dyDescent="0.25">
      <c r="J12" s="115">
        <v>4</v>
      </c>
      <c r="K12" s="55">
        <v>0.05</v>
      </c>
      <c r="L12" s="55">
        <v>-7.0000000000000007E-2</v>
      </c>
      <c r="M12" s="55">
        <v>0.35</v>
      </c>
      <c r="N12" s="55"/>
      <c r="O12" s="115">
        <v>4</v>
      </c>
      <c r="P12" s="55">
        <v>-0.52</v>
      </c>
      <c r="Q12" s="55">
        <v>-2.36</v>
      </c>
      <c r="R12" s="55">
        <v>-0.57999999999999996</v>
      </c>
      <c r="T12" s="115">
        <v>4</v>
      </c>
      <c r="U12" s="55">
        <v>0.05</v>
      </c>
      <c r="V12" s="55">
        <v>-7.0000000000000007E-2</v>
      </c>
      <c r="W12" s="55">
        <v>0.35</v>
      </c>
      <c r="X12" s="55"/>
      <c r="Y12" s="115">
        <v>4</v>
      </c>
      <c r="Z12" s="55">
        <v>-1.43</v>
      </c>
      <c r="AA12" s="55">
        <v>-3.91</v>
      </c>
      <c r="AB12" s="55">
        <v>0.09</v>
      </c>
      <c r="AD12" s="115">
        <v>4</v>
      </c>
      <c r="AE12" s="55">
        <v>0.03</v>
      </c>
      <c r="AF12" s="55">
        <v>-0.03</v>
      </c>
      <c r="AG12" s="55">
        <v>0.41</v>
      </c>
      <c r="AH12" s="55"/>
      <c r="AI12" s="115">
        <v>4</v>
      </c>
      <c r="AJ12" s="55">
        <v>0.02</v>
      </c>
      <c r="AK12" s="55">
        <v>-0.16</v>
      </c>
      <c r="AL12" s="55">
        <v>0.23</v>
      </c>
      <c r="AN12" s="115">
        <v>4</v>
      </c>
      <c r="AO12" s="55">
        <v>-0.05</v>
      </c>
      <c r="AP12" s="55">
        <v>-0.01</v>
      </c>
      <c r="AQ12" s="55">
        <v>0.16</v>
      </c>
      <c r="AR12" s="55"/>
      <c r="AS12" s="115">
        <v>4</v>
      </c>
      <c r="AT12" s="55">
        <v>-0.09</v>
      </c>
      <c r="AU12" s="55">
        <v>-0.26</v>
      </c>
      <c r="AV12" s="55">
        <v>1.1000000000000001</v>
      </c>
    </row>
    <row r="13" spans="10:48" x14ac:dyDescent="0.25">
      <c r="J13" s="107"/>
      <c r="K13" s="55"/>
      <c r="L13" s="55"/>
      <c r="M13" s="55"/>
      <c r="N13" s="55"/>
      <c r="O13" s="55"/>
      <c r="P13" s="55"/>
      <c r="Q13" s="55"/>
      <c r="T13" s="55"/>
      <c r="U13" s="55"/>
      <c r="V13" s="55"/>
      <c r="W13" s="55"/>
      <c r="X13" s="55"/>
      <c r="Y13" s="55"/>
      <c r="Z13" s="55"/>
    </row>
    <row r="14" spans="10:48" x14ac:dyDescent="0.25">
      <c r="J14" s="107"/>
      <c r="K14" s="55"/>
      <c r="L14" s="55"/>
      <c r="M14" s="55"/>
      <c r="N14" s="55"/>
      <c r="O14" s="55"/>
      <c r="P14" s="55"/>
      <c r="Q14" s="55"/>
      <c r="T14" s="55"/>
      <c r="U14" s="55"/>
      <c r="V14" s="55"/>
      <c r="W14" s="55"/>
      <c r="X14" s="55"/>
      <c r="Y14" s="55"/>
      <c r="Z14" s="55"/>
    </row>
    <row r="15" spans="10:48" x14ac:dyDescent="0.25">
      <c r="J15" s="107"/>
      <c r="K15" s="55"/>
      <c r="L15" s="55"/>
      <c r="M15" s="55"/>
      <c r="N15" s="55"/>
      <c r="O15" s="55"/>
      <c r="P15" s="55"/>
      <c r="Q15" s="55"/>
      <c r="T15" s="55"/>
      <c r="U15" s="55"/>
      <c r="V15" s="55"/>
      <c r="W15" s="55"/>
      <c r="X15" s="55"/>
      <c r="Y15" s="55"/>
      <c r="Z15" s="55"/>
    </row>
    <row r="16" spans="10:48" x14ac:dyDescent="0.25">
      <c r="J16" s="107"/>
      <c r="K16" s="55"/>
      <c r="L16" s="55"/>
      <c r="M16" s="55"/>
      <c r="N16" s="55"/>
      <c r="O16" s="55"/>
      <c r="P16" s="55"/>
      <c r="Q16" s="55"/>
      <c r="T16" s="55"/>
      <c r="U16" s="55"/>
      <c r="V16" s="55"/>
      <c r="W16" s="55"/>
      <c r="X16" s="55"/>
      <c r="Y16" s="55"/>
      <c r="Z16" s="55"/>
    </row>
    <row r="17" spans="11:26" x14ac:dyDescent="0.25">
      <c r="K17" s="55"/>
      <c r="L17" s="55"/>
      <c r="M17" s="55"/>
      <c r="N17" s="55"/>
      <c r="O17" s="55"/>
      <c r="P17" s="55"/>
      <c r="Q17" s="55"/>
      <c r="T17" s="55"/>
      <c r="U17" s="55"/>
      <c r="V17" s="55"/>
      <c r="W17" s="55"/>
      <c r="X17" s="55"/>
      <c r="Y17" s="55"/>
      <c r="Z17" s="55"/>
    </row>
    <row r="18" spans="11:26" x14ac:dyDescent="0.25">
      <c r="K18" s="55"/>
      <c r="L18" s="55"/>
      <c r="M18" s="55"/>
      <c r="N18" s="55"/>
      <c r="O18" s="55"/>
      <c r="P18" s="55"/>
      <c r="Q18" s="55"/>
      <c r="T18" s="55"/>
      <c r="U18" s="55"/>
      <c r="V18" s="55"/>
      <c r="W18" s="55"/>
      <c r="X18" s="55"/>
      <c r="Y18" s="55"/>
      <c r="Z18" s="55"/>
    </row>
    <row r="19" spans="11:26" x14ac:dyDescent="0.25">
      <c r="K19" s="55"/>
      <c r="L19" s="55"/>
      <c r="M19" s="55"/>
      <c r="N19" s="55"/>
      <c r="O19" s="55"/>
      <c r="P19" s="55"/>
      <c r="Q19" s="55"/>
      <c r="T19" s="55"/>
      <c r="U19" s="55"/>
      <c r="V19" s="55"/>
      <c r="W19" s="55"/>
      <c r="X19" s="55"/>
      <c r="Y19" s="55"/>
      <c r="Z19" s="55"/>
    </row>
    <row r="20" spans="11:26" x14ac:dyDescent="0.25">
      <c r="K20" s="55"/>
      <c r="L20" s="55"/>
      <c r="M20" s="55"/>
      <c r="N20" s="55"/>
      <c r="O20" s="55"/>
      <c r="P20" s="55"/>
      <c r="Q20" s="55"/>
      <c r="T20" s="55"/>
      <c r="U20" s="55"/>
      <c r="V20" s="55"/>
      <c r="W20" s="55"/>
      <c r="X20" s="55"/>
      <c r="Y20" s="55"/>
      <c r="Z20" s="55"/>
    </row>
    <row r="21" spans="11:26" x14ac:dyDescent="0.25">
      <c r="K21" s="55"/>
      <c r="L21" s="55"/>
      <c r="M21" s="55"/>
      <c r="N21" s="55"/>
      <c r="O21" s="55"/>
      <c r="P21" s="55"/>
      <c r="Q21" s="55"/>
      <c r="T21" s="55"/>
      <c r="U21" s="55"/>
      <c r="V21" s="55"/>
      <c r="W21" s="55"/>
      <c r="X21" s="55"/>
      <c r="Y21" s="55"/>
      <c r="Z21" s="55"/>
    </row>
    <row r="22" spans="11:26" x14ac:dyDescent="0.25">
      <c r="K22" s="55"/>
      <c r="L22" s="55"/>
      <c r="M22" s="55"/>
      <c r="N22" s="55"/>
      <c r="O22" s="55"/>
      <c r="P22" s="55"/>
      <c r="Q22" s="55"/>
      <c r="T22" s="55"/>
      <c r="U22" s="55"/>
      <c r="V22" s="55"/>
      <c r="W22" s="55"/>
      <c r="X22" s="55"/>
      <c r="Y22" s="55"/>
      <c r="Z22" s="55"/>
    </row>
    <row r="23" spans="11:26" x14ac:dyDescent="0.25">
      <c r="K23" s="55"/>
      <c r="L23" s="55"/>
      <c r="M23" s="55"/>
      <c r="N23" s="55"/>
      <c r="O23" s="55"/>
      <c r="P23" s="55"/>
      <c r="Q23" s="55"/>
      <c r="T23" s="55"/>
      <c r="U23" s="55"/>
      <c r="V23" s="55"/>
      <c r="W23" s="55"/>
      <c r="X23" s="55"/>
      <c r="Y23" s="55"/>
      <c r="Z23" s="55"/>
    </row>
    <row r="24" spans="11:26" x14ac:dyDescent="0.25">
      <c r="K24" s="55"/>
      <c r="L24" s="55"/>
      <c r="M24" s="55"/>
      <c r="N24" s="55"/>
      <c r="O24" s="55"/>
      <c r="P24" s="55"/>
      <c r="Q24" s="55"/>
      <c r="T24" s="55"/>
      <c r="U24" s="55"/>
      <c r="V24" s="55"/>
      <c r="W24" s="55"/>
      <c r="X24" s="55"/>
      <c r="Y24" s="55"/>
      <c r="Z24" s="55"/>
    </row>
    <row r="25" spans="11:26" x14ac:dyDescent="0.25">
      <c r="K25" s="55"/>
      <c r="L25" s="55"/>
      <c r="M25" s="55"/>
      <c r="N25" s="55"/>
      <c r="O25" s="55"/>
      <c r="P25" s="55"/>
      <c r="Q25" s="55"/>
      <c r="T25" s="55"/>
      <c r="U25" s="55"/>
      <c r="V25" s="55"/>
      <c r="W25" s="55"/>
      <c r="X25" s="55"/>
      <c r="Y25" s="55"/>
      <c r="Z25" s="55"/>
    </row>
    <row r="26" spans="11:26" x14ac:dyDescent="0.25">
      <c r="K26" s="55"/>
      <c r="L26" s="55"/>
      <c r="M26" s="55"/>
      <c r="N26" s="55"/>
      <c r="O26" s="55"/>
      <c r="P26" s="55"/>
      <c r="Q26" s="55"/>
      <c r="T26" s="55"/>
      <c r="U26" s="55"/>
      <c r="V26" s="55"/>
      <c r="W26" s="55"/>
      <c r="X26" s="55"/>
      <c r="Y26" s="55"/>
      <c r="Z26" s="55"/>
    </row>
    <row r="27" spans="11:26" x14ac:dyDescent="0.25">
      <c r="K27" s="55"/>
      <c r="L27" s="55"/>
      <c r="M27" s="55"/>
      <c r="N27" s="55"/>
      <c r="O27" s="55"/>
      <c r="P27" s="55"/>
      <c r="Q27" s="55"/>
      <c r="T27" s="55"/>
      <c r="U27" s="55"/>
      <c r="V27" s="55"/>
      <c r="W27" s="55"/>
      <c r="X27" s="55"/>
      <c r="Y27" s="55"/>
      <c r="Z27" s="55"/>
    </row>
    <row r="28" spans="11:26" x14ac:dyDescent="0.25">
      <c r="K28" s="55"/>
      <c r="L28" s="55"/>
      <c r="M28" s="55"/>
      <c r="N28" s="55"/>
      <c r="O28" s="55"/>
      <c r="P28" s="55"/>
      <c r="Q28" s="55"/>
      <c r="T28" s="55"/>
      <c r="U28" s="55"/>
      <c r="V28" s="55"/>
      <c r="W28" s="55"/>
      <c r="X28" s="55"/>
      <c r="Y28" s="55"/>
      <c r="Z28" s="55"/>
    </row>
    <row r="29" spans="11:26" x14ac:dyDescent="0.25">
      <c r="K29" s="55"/>
      <c r="L29" s="55"/>
      <c r="M29" s="55"/>
      <c r="N29" s="55"/>
      <c r="O29" s="55"/>
      <c r="P29" s="55"/>
      <c r="Q29" s="55"/>
      <c r="T29" s="55"/>
      <c r="U29" s="55"/>
      <c r="V29" s="55"/>
      <c r="W29" s="55"/>
      <c r="X29" s="55"/>
      <c r="Y29" s="55"/>
      <c r="Z29" s="55"/>
    </row>
    <row r="30" spans="11:26" x14ac:dyDescent="0.25">
      <c r="K30" s="55"/>
      <c r="L30" s="55"/>
      <c r="M30" s="55"/>
      <c r="N30" s="55"/>
      <c r="O30" s="55"/>
      <c r="P30" s="55"/>
      <c r="Q30" s="55"/>
      <c r="T30" s="55"/>
      <c r="U30" s="55"/>
      <c r="V30" s="55"/>
      <c r="W30" s="55"/>
      <c r="X30" s="55"/>
      <c r="Y30" s="55"/>
      <c r="Z30" s="55"/>
    </row>
    <row r="31" spans="11:26" x14ac:dyDescent="0.25">
      <c r="K31" s="55"/>
      <c r="L31" s="55"/>
      <c r="M31" s="55"/>
      <c r="N31" s="55"/>
      <c r="O31" s="55"/>
      <c r="P31" s="55"/>
      <c r="Q31" s="55"/>
      <c r="T31" s="55"/>
      <c r="U31" s="55"/>
      <c r="V31" s="55"/>
      <c r="W31" s="55"/>
      <c r="X31" s="55"/>
      <c r="Y31" s="55"/>
      <c r="Z31" s="55"/>
    </row>
    <row r="32" spans="11:26" x14ac:dyDescent="0.25">
      <c r="K32" s="55"/>
      <c r="L32" s="55"/>
      <c r="M32" s="55"/>
      <c r="N32" s="55"/>
      <c r="O32" s="55"/>
      <c r="P32" s="55"/>
      <c r="Q32" s="55"/>
      <c r="T32" s="55"/>
      <c r="U32" s="55"/>
      <c r="V32" s="55"/>
      <c r="W32" s="55"/>
      <c r="X32" s="55"/>
      <c r="Y32" s="55"/>
      <c r="Z32" s="55"/>
    </row>
    <row r="33" spans="11:26" x14ac:dyDescent="0.25">
      <c r="K33" s="55"/>
      <c r="L33" s="55"/>
      <c r="M33" s="55"/>
      <c r="N33" s="55"/>
      <c r="O33" s="55"/>
      <c r="P33" s="55"/>
      <c r="Q33" s="55"/>
      <c r="T33" s="55"/>
      <c r="U33" s="55"/>
      <c r="V33" s="55"/>
      <c r="W33" s="55"/>
      <c r="X33" s="55"/>
      <c r="Y33" s="55"/>
      <c r="Z33" s="55"/>
    </row>
    <row r="34" spans="11:26" x14ac:dyDescent="0.25">
      <c r="K34" s="55"/>
      <c r="L34" s="55"/>
      <c r="M34" s="55"/>
      <c r="N34" s="55"/>
      <c r="O34" s="55"/>
      <c r="P34" s="55"/>
      <c r="Q34" s="55"/>
      <c r="T34" s="55"/>
      <c r="U34" s="55"/>
      <c r="V34" s="55"/>
      <c r="W34" s="55"/>
      <c r="X34" s="55"/>
      <c r="Y34" s="55"/>
      <c r="Z34" s="55"/>
    </row>
    <row r="35" spans="11:26" x14ac:dyDescent="0.25">
      <c r="K35" s="55"/>
      <c r="L35" s="55"/>
      <c r="M35" s="55"/>
      <c r="N35" s="55"/>
      <c r="O35" s="55"/>
      <c r="P35" s="55"/>
      <c r="Q35" s="55"/>
      <c r="T35" s="55"/>
      <c r="U35" s="55"/>
      <c r="V35" s="55"/>
      <c r="W35" s="55"/>
      <c r="X35" s="55"/>
      <c r="Y35" s="55"/>
      <c r="Z35" s="55"/>
    </row>
    <row r="36" spans="11:26" x14ac:dyDescent="0.25">
      <c r="K36" s="55"/>
      <c r="L36" s="55"/>
      <c r="M36" s="55"/>
      <c r="N36" s="55"/>
      <c r="O36" s="55"/>
      <c r="P36" s="55"/>
      <c r="Q36" s="55"/>
      <c r="T36" s="55"/>
      <c r="U36" s="55"/>
      <c r="V36" s="55"/>
      <c r="W36" s="55"/>
      <c r="X36" s="55"/>
      <c r="Y36" s="55"/>
      <c r="Z36" s="55"/>
    </row>
    <row r="37" spans="11:26" x14ac:dyDescent="0.25">
      <c r="K37" s="55"/>
      <c r="L37" s="55"/>
      <c r="M37" s="55"/>
      <c r="N37" s="55"/>
      <c r="O37" s="55"/>
      <c r="P37" s="55"/>
      <c r="Q37" s="55"/>
      <c r="T37" s="55"/>
      <c r="U37" s="55"/>
      <c r="V37" s="55"/>
      <c r="W37" s="55"/>
      <c r="X37" s="55"/>
      <c r="Y37" s="55"/>
      <c r="Z37" s="55"/>
    </row>
    <row r="38" spans="11:26" x14ac:dyDescent="0.25">
      <c r="K38" s="55"/>
      <c r="L38" s="55"/>
      <c r="M38" s="55"/>
      <c r="N38" s="55"/>
      <c r="O38" s="55"/>
      <c r="P38" s="55"/>
      <c r="Q38" s="55"/>
      <c r="T38" s="55"/>
      <c r="U38" s="55"/>
      <c r="V38" s="55"/>
      <c r="W38" s="55"/>
      <c r="X38" s="55"/>
      <c r="Y38" s="55"/>
      <c r="Z38" s="55"/>
    </row>
    <row r="39" spans="11:26" x14ac:dyDescent="0.25">
      <c r="K39" s="55"/>
      <c r="L39" s="55"/>
      <c r="M39" s="55"/>
      <c r="N39" s="55"/>
      <c r="O39" s="55"/>
      <c r="P39" s="55"/>
      <c r="Q39" s="55"/>
      <c r="T39" s="55"/>
      <c r="U39" s="55"/>
      <c r="V39" s="55"/>
      <c r="W39" s="55"/>
      <c r="X39" s="55"/>
      <c r="Y39" s="55"/>
      <c r="Z39" s="55"/>
    </row>
    <row r="40" spans="11:26" x14ac:dyDescent="0.25">
      <c r="K40" s="55"/>
      <c r="L40" s="55"/>
      <c r="M40" s="55"/>
      <c r="N40" s="55"/>
      <c r="O40" s="55"/>
      <c r="P40" s="55"/>
      <c r="Q40" s="55"/>
      <c r="T40" s="55"/>
      <c r="U40" s="55"/>
      <c r="V40" s="55"/>
      <c r="W40" s="55"/>
      <c r="X40" s="55"/>
      <c r="Y40" s="55"/>
      <c r="Z40" s="55"/>
    </row>
    <row r="41" spans="11:26" x14ac:dyDescent="0.25">
      <c r="K41" s="55"/>
      <c r="L41" s="55"/>
      <c r="M41" s="55"/>
      <c r="N41" s="55"/>
      <c r="O41" s="55"/>
      <c r="P41" s="55"/>
      <c r="Q41" s="55"/>
      <c r="T41" s="55"/>
      <c r="U41" s="55"/>
      <c r="V41" s="55"/>
      <c r="W41" s="55"/>
      <c r="X41" s="55"/>
      <c r="Y41" s="55"/>
      <c r="Z41" s="55"/>
    </row>
    <row r="42" spans="11:26" x14ac:dyDescent="0.25">
      <c r="K42" s="55"/>
      <c r="L42" s="55"/>
      <c r="M42" s="55"/>
      <c r="N42" s="55"/>
      <c r="O42" s="55"/>
      <c r="P42" s="55"/>
      <c r="Q42" s="55"/>
      <c r="T42" s="55"/>
      <c r="U42" s="55"/>
      <c r="V42" s="55"/>
      <c r="W42" s="55"/>
      <c r="X42" s="55"/>
      <c r="Y42" s="55"/>
      <c r="Z42" s="55"/>
    </row>
    <row r="43" spans="11:26" x14ac:dyDescent="0.25">
      <c r="K43" s="55"/>
      <c r="L43" s="55"/>
      <c r="M43" s="55"/>
      <c r="N43" s="55"/>
      <c r="O43" s="55"/>
      <c r="P43" s="55"/>
      <c r="Q43" s="55"/>
      <c r="T43" s="55"/>
      <c r="U43" s="55"/>
      <c r="V43" s="55"/>
      <c r="W43" s="55"/>
      <c r="X43" s="55"/>
      <c r="Y43" s="55"/>
      <c r="Z43" s="55"/>
    </row>
    <row r="44" spans="11:26" x14ac:dyDescent="0.25">
      <c r="K44" s="55"/>
      <c r="L44" s="55"/>
      <c r="M44" s="55"/>
      <c r="N44" s="55"/>
      <c r="O44" s="55"/>
      <c r="P44" s="55"/>
      <c r="Q44" s="55"/>
      <c r="T44" s="55"/>
      <c r="U44" s="55"/>
      <c r="V44" s="55"/>
      <c r="W44" s="55"/>
      <c r="X44" s="55"/>
      <c r="Y44" s="55"/>
      <c r="Z44" s="55"/>
    </row>
    <row r="45" spans="11:26" x14ac:dyDescent="0.25">
      <c r="K45" s="55"/>
      <c r="L45" s="55"/>
      <c r="M45" s="55"/>
      <c r="N45" s="55"/>
      <c r="O45" s="55"/>
      <c r="P45" s="55"/>
      <c r="Q45" s="55"/>
      <c r="T45" s="55"/>
      <c r="U45" s="55"/>
      <c r="V45" s="55"/>
      <c r="W45" s="55"/>
      <c r="X45" s="55"/>
      <c r="Y45" s="55"/>
      <c r="Z45" s="55"/>
    </row>
    <row r="46" spans="11:26" x14ac:dyDescent="0.25">
      <c r="K46" s="55"/>
      <c r="L46" s="55"/>
      <c r="M46" s="55"/>
      <c r="N46" s="55"/>
      <c r="O46" s="55"/>
      <c r="P46" s="55"/>
      <c r="Q46" s="55"/>
      <c r="T46" s="55"/>
      <c r="U46" s="55"/>
      <c r="V46" s="55"/>
      <c r="W46" s="55"/>
      <c r="X46" s="55"/>
      <c r="Y46" s="55"/>
      <c r="Z46" s="55"/>
    </row>
    <row r="47" spans="11:26" x14ac:dyDescent="0.25">
      <c r="K47" s="55"/>
      <c r="L47" s="55"/>
      <c r="M47" s="55"/>
      <c r="N47" s="55"/>
      <c r="O47" s="55"/>
      <c r="P47" s="55"/>
      <c r="Q47" s="55"/>
      <c r="T47" s="55"/>
      <c r="U47" s="55"/>
      <c r="V47" s="55"/>
      <c r="W47" s="55"/>
      <c r="X47" s="55"/>
      <c r="Y47" s="55"/>
      <c r="Z47" s="55"/>
    </row>
    <row r="48" spans="11:26" x14ac:dyDescent="0.25">
      <c r="K48" s="55"/>
      <c r="L48" s="55"/>
      <c r="M48" s="55"/>
      <c r="N48" s="55"/>
      <c r="O48" s="55"/>
      <c r="P48" s="55"/>
      <c r="Q48" s="55"/>
      <c r="T48" s="55"/>
      <c r="U48" s="55"/>
      <c r="V48" s="55"/>
      <c r="W48" s="55"/>
      <c r="X48" s="55"/>
      <c r="Y48" s="55"/>
      <c r="Z48" s="55"/>
    </row>
    <row r="49" spans="11:26" x14ac:dyDescent="0.25">
      <c r="K49" s="55"/>
      <c r="L49" s="55"/>
      <c r="M49" s="55"/>
      <c r="N49" s="55"/>
      <c r="O49" s="55"/>
      <c r="P49" s="55"/>
      <c r="Q49" s="55"/>
      <c r="T49" s="55"/>
      <c r="U49" s="55"/>
      <c r="V49" s="55"/>
      <c r="W49" s="55"/>
      <c r="X49" s="55"/>
      <c r="Y49" s="55"/>
      <c r="Z49" s="55"/>
    </row>
    <row r="50" spans="11:26" x14ac:dyDescent="0.25">
      <c r="K50" s="55"/>
      <c r="L50" s="55"/>
      <c r="M50" s="55"/>
      <c r="N50" s="55"/>
      <c r="O50" s="55"/>
      <c r="P50" s="55"/>
      <c r="Q50" s="55"/>
      <c r="T50" s="55"/>
      <c r="U50" s="55"/>
      <c r="V50" s="55"/>
      <c r="W50" s="55"/>
      <c r="X50" s="55"/>
      <c r="Y50" s="55"/>
      <c r="Z50" s="55"/>
    </row>
    <row r="51" spans="11:26" x14ac:dyDescent="0.25">
      <c r="K51" s="55"/>
      <c r="L51" s="55"/>
      <c r="M51" s="55"/>
      <c r="N51" s="55"/>
      <c r="O51" s="55"/>
      <c r="P51" s="55"/>
      <c r="Q51" s="55"/>
      <c r="T51" s="55"/>
      <c r="U51" s="55"/>
      <c r="V51" s="55"/>
      <c r="W51" s="55"/>
      <c r="X51" s="55"/>
      <c r="Y51" s="55"/>
      <c r="Z51" s="55"/>
    </row>
    <row r="52" spans="11:26" x14ac:dyDescent="0.25">
      <c r="K52" s="55"/>
      <c r="L52" s="55"/>
      <c r="M52" s="55"/>
      <c r="N52" s="55"/>
      <c r="O52" s="55"/>
      <c r="P52" s="55"/>
      <c r="Q52" s="55"/>
      <c r="T52" s="55"/>
      <c r="U52" s="55"/>
      <c r="V52" s="55"/>
      <c r="W52" s="55"/>
      <c r="X52" s="55"/>
      <c r="Y52" s="55"/>
      <c r="Z52" s="55"/>
    </row>
    <row r="53" spans="11:26" x14ac:dyDescent="0.25">
      <c r="K53" s="55"/>
      <c r="L53" s="55"/>
      <c r="M53" s="55"/>
      <c r="N53" s="55"/>
      <c r="O53" s="55"/>
      <c r="P53" s="55"/>
      <c r="Q53" s="55"/>
      <c r="T53" s="55"/>
      <c r="U53" s="55"/>
      <c r="V53" s="55"/>
      <c r="W53" s="55"/>
      <c r="X53" s="55"/>
      <c r="Y53" s="55"/>
      <c r="Z53" s="55"/>
    </row>
    <row r="54" spans="11:26" x14ac:dyDescent="0.25">
      <c r="K54" s="55"/>
      <c r="L54" s="55"/>
      <c r="M54" s="55"/>
      <c r="N54" s="55"/>
      <c r="O54" s="55"/>
      <c r="P54" s="55"/>
      <c r="Q54" s="55"/>
      <c r="T54" s="55"/>
      <c r="U54" s="55"/>
      <c r="V54" s="55"/>
      <c r="W54" s="55"/>
      <c r="X54" s="55"/>
      <c r="Y54" s="55"/>
      <c r="Z54" s="55"/>
    </row>
    <row r="55" spans="11:26" x14ac:dyDescent="0.25">
      <c r="K55" s="55"/>
      <c r="L55" s="55"/>
      <c r="M55" s="55"/>
      <c r="N55" s="55"/>
      <c r="O55" s="55"/>
      <c r="P55" s="55"/>
      <c r="Q55" s="55"/>
      <c r="T55" s="55"/>
      <c r="U55" s="55"/>
      <c r="V55" s="55"/>
      <c r="W55" s="55"/>
      <c r="X55" s="55"/>
      <c r="Y55" s="55"/>
      <c r="Z55" s="55"/>
    </row>
    <row r="56" spans="11:26" x14ac:dyDescent="0.25">
      <c r="K56" s="55"/>
      <c r="L56" s="55"/>
      <c r="M56" s="55"/>
      <c r="N56" s="55"/>
      <c r="O56" s="55"/>
      <c r="P56" s="55"/>
      <c r="Q56" s="55"/>
      <c r="T56" s="55"/>
      <c r="U56" s="55"/>
      <c r="V56" s="55"/>
      <c r="W56" s="55"/>
      <c r="X56" s="55"/>
      <c r="Y56" s="55"/>
      <c r="Z56" s="55"/>
    </row>
    <row r="57" spans="11:26" x14ac:dyDescent="0.25">
      <c r="K57" s="55"/>
      <c r="L57" s="55"/>
      <c r="M57" s="55"/>
      <c r="N57" s="55"/>
      <c r="O57" s="55"/>
      <c r="P57" s="55"/>
      <c r="Q57" s="55"/>
      <c r="T57" s="55"/>
      <c r="U57" s="55"/>
      <c r="V57" s="55"/>
      <c r="W57" s="55"/>
      <c r="X57" s="55"/>
      <c r="Y57" s="55"/>
      <c r="Z57" s="55"/>
    </row>
    <row r="58" spans="11:26" x14ac:dyDescent="0.25">
      <c r="K58" s="55"/>
      <c r="L58" s="55"/>
      <c r="M58" s="55"/>
      <c r="N58" s="55"/>
      <c r="O58" s="55"/>
      <c r="P58" s="55"/>
      <c r="Q58" s="55"/>
      <c r="T58" s="55"/>
      <c r="U58" s="55"/>
      <c r="V58" s="55"/>
      <c r="W58" s="55"/>
      <c r="X58" s="55"/>
      <c r="Y58" s="55"/>
      <c r="Z58" s="55"/>
    </row>
    <row r="59" spans="11:26" x14ac:dyDescent="0.25">
      <c r="K59" s="55"/>
      <c r="L59" s="55"/>
      <c r="M59" s="55"/>
      <c r="N59" s="55"/>
      <c r="O59" s="55"/>
      <c r="P59" s="55"/>
      <c r="Q59" s="55"/>
      <c r="T59" s="55"/>
      <c r="U59" s="55"/>
      <c r="V59" s="55"/>
      <c r="W59" s="55"/>
      <c r="X59" s="55"/>
      <c r="Y59" s="55"/>
      <c r="Z59" s="55"/>
    </row>
    <row r="60" spans="11:26" x14ac:dyDescent="0.25">
      <c r="K60" s="55"/>
      <c r="L60" s="55"/>
      <c r="M60" s="55"/>
      <c r="N60" s="55"/>
      <c r="O60" s="55"/>
      <c r="P60" s="55"/>
      <c r="Q60" s="55"/>
      <c r="T60" s="55"/>
      <c r="U60" s="55"/>
      <c r="V60" s="55"/>
      <c r="W60" s="55"/>
      <c r="X60" s="55"/>
      <c r="Y60" s="55"/>
      <c r="Z60" s="55"/>
    </row>
    <row r="61" spans="11:26" x14ac:dyDescent="0.25">
      <c r="K61" s="55"/>
      <c r="L61" s="55"/>
      <c r="M61" s="55"/>
      <c r="N61" s="55"/>
      <c r="O61" s="55"/>
      <c r="P61" s="55"/>
      <c r="Q61" s="55"/>
      <c r="T61" s="55"/>
      <c r="U61" s="55"/>
      <c r="V61" s="55"/>
      <c r="W61" s="55"/>
      <c r="X61" s="55"/>
      <c r="Y61" s="55"/>
      <c r="Z61" s="55"/>
    </row>
    <row r="62" spans="11:26" x14ac:dyDescent="0.25">
      <c r="K62" s="55"/>
      <c r="L62" s="55"/>
      <c r="M62" s="55"/>
      <c r="N62" s="55"/>
      <c r="O62" s="55"/>
      <c r="P62" s="55"/>
      <c r="Q62" s="55"/>
      <c r="T62" s="55"/>
      <c r="U62" s="55"/>
      <c r="V62" s="55"/>
      <c r="W62" s="55"/>
      <c r="X62" s="55"/>
      <c r="Y62" s="55"/>
      <c r="Z62" s="55"/>
    </row>
    <row r="63" spans="11:26" x14ac:dyDescent="0.25">
      <c r="K63" s="55"/>
      <c r="L63" s="55"/>
      <c r="M63" s="55"/>
      <c r="N63" s="55"/>
      <c r="O63" s="55"/>
      <c r="P63" s="55"/>
      <c r="Q63" s="55"/>
      <c r="T63" s="55"/>
      <c r="U63" s="55"/>
      <c r="V63" s="55"/>
      <c r="W63" s="55"/>
      <c r="X63" s="55"/>
      <c r="Y63" s="55"/>
      <c r="Z63" s="55"/>
    </row>
    <row r="64" spans="11:26" x14ac:dyDescent="0.25">
      <c r="K64" s="55"/>
      <c r="L64" s="55"/>
      <c r="M64" s="55"/>
      <c r="N64" s="55"/>
      <c r="O64" s="55"/>
      <c r="P64" s="55"/>
      <c r="Q64" s="55"/>
      <c r="T64" s="55"/>
      <c r="U64" s="55"/>
      <c r="V64" s="55"/>
      <c r="W64" s="55"/>
      <c r="X64" s="55"/>
      <c r="Y64" s="55"/>
      <c r="Z64" s="55"/>
    </row>
    <row r="65" spans="11:26" x14ac:dyDescent="0.25">
      <c r="K65" s="55"/>
      <c r="L65" s="55"/>
      <c r="M65" s="55"/>
      <c r="N65" s="55"/>
      <c r="O65" s="55"/>
      <c r="P65" s="55"/>
      <c r="Q65" s="55"/>
      <c r="T65" s="55"/>
      <c r="U65" s="55"/>
      <c r="V65" s="55"/>
      <c r="W65" s="55"/>
      <c r="X65" s="55"/>
      <c r="Y65" s="55"/>
      <c r="Z65" s="55"/>
    </row>
    <row r="66" spans="11:26" x14ac:dyDescent="0.25">
      <c r="K66" s="55"/>
      <c r="L66" s="55"/>
      <c r="M66" s="55"/>
      <c r="N66" s="55"/>
      <c r="O66" s="55"/>
      <c r="P66" s="55"/>
      <c r="Q66" s="55"/>
      <c r="T66" s="55"/>
      <c r="U66" s="55"/>
      <c r="V66" s="55"/>
      <c r="W66" s="55"/>
      <c r="X66" s="55"/>
      <c r="Y66" s="55"/>
      <c r="Z66" s="55"/>
    </row>
    <row r="67" spans="11:26" x14ac:dyDescent="0.25">
      <c r="K67" s="55"/>
      <c r="L67" s="55"/>
      <c r="M67" s="55"/>
      <c r="N67" s="55"/>
      <c r="O67" s="55"/>
      <c r="P67" s="55"/>
      <c r="Q67" s="55"/>
      <c r="T67" s="55"/>
      <c r="U67" s="55"/>
      <c r="V67" s="55"/>
      <c r="W67" s="55"/>
      <c r="X67" s="55"/>
      <c r="Y67" s="55"/>
      <c r="Z67" s="55"/>
    </row>
    <row r="68" spans="11:26" x14ac:dyDescent="0.25">
      <c r="K68" s="55"/>
      <c r="L68" s="55"/>
      <c r="M68" s="55"/>
      <c r="N68" s="55"/>
      <c r="O68" s="55"/>
      <c r="P68" s="55"/>
      <c r="Q68" s="55"/>
      <c r="T68" s="55"/>
      <c r="U68" s="55"/>
      <c r="V68" s="55"/>
      <c r="W68" s="55"/>
      <c r="X68" s="55"/>
      <c r="Y68" s="55"/>
      <c r="Z68" s="55"/>
    </row>
    <row r="69" spans="11:26" x14ac:dyDescent="0.25">
      <c r="K69" s="55"/>
      <c r="L69" s="55"/>
      <c r="M69" s="55"/>
      <c r="N69" s="55"/>
      <c r="O69" s="55"/>
      <c r="P69" s="55"/>
      <c r="Q69" s="55"/>
      <c r="T69" s="55"/>
      <c r="U69" s="55"/>
      <c r="V69" s="55"/>
      <c r="W69" s="55"/>
      <c r="X69" s="55"/>
      <c r="Y69" s="55"/>
      <c r="Z69" s="55"/>
    </row>
    <row r="70" spans="11:26" x14ac:dyDescent="0.25">
      <c r="K70" s="55"/>
      <c r="L70" s="55"/>
      <c r="M70" s="55"/>
      <c r="N70" s="55"/>
      <c r="O70" s="55"/>
      <c r="P70" s="55"/>
      <c r="Q70" s="55"/>
      <c r="T70" s="55"/>
      <c r="U70" s="55"/>
      <c r="V70" s="55"/>
      <c r="W70" s="55"/>
      <c r="X70" s="55"/>
      <c r="Y70" s="55"/>
      <c r="Z70" s="55"/>
    </row>
    <row r="71" spans="11:26" x14ac:dyDescent="0.25">
      <c r="K71" s="55"/>
      <c r="L71" s="55"/>
      <c r="M71" s="55"/>
      <c r="N71" s="55"/>
      <c r="O71" s="55"/>
      <c r="P71" s="55"/>
      <c r="Q71" s="55"/>
      <c r="T71" s="55"/>
      <c r="U71" s="55"/>
      <c r="V71" s="55"/>
      <c r="W71" s="55"/>
      <c r="X71" s="55"/>
      <c r="Y71" s="55"/>
      <c r="Z71" s="55"/>
    </row>
    <row r="72" spans="11:26" x14ac:dyDescent="0.25">
      <c r="K72" s="55"/>
      <c r="L72" s="55"/>
      <c r="M72" s="55"/>
      <c r="N72" s="55"/>
      <c r="O72" s="55"/>
      <c r="P72" s="55"/>
      <c r="Q72" s="55"/>
      <c r="T72" s="55"/>
      <c r="U72" s="55"/>
      <c r="V72" s="55"/>
      <c r="W72" s="55"/>
      <c r="X72" s="55"/>
      <c r="Y72" s="55"/>
      <c r="Z72" s="55"/>
    </row>
    <row r="73" spans="11:26" x14ac:dyDescent="0.25">
      <c r="K73" s="55"/>
      <c r="L73" s="55"/>
      <c r="M73" s="55"/>
      <c r="N73" s="55"/>
      <c r="O73" s="55"/>
      <c r="P73" s="55"/>
      <c r="Q73" s="55"/>
      <c r="T73" s="55"/>
      <c r="U73" s="55"/>
      <c r="V73" s="55"/>
      <c r="W73" s="55"/>
      <c r="X73" s="55"/>
      <c r="Y73" s="55"/>
      <c r="Z73" s="55"/>
    </row>
    <row r="74" spans="11:26" x14ac:dyDescent="0.25">
      <c r="K74" s="55"/>
      <c r="L74" s="55"/>
      <c r="M74" s="55"/>
      <c r="N74" s="55"/>
      <c r="O74" s="55"/>
      <c r="P74" s="55"/>
      <c r="Q74" s="55"/>
      <c r="T74" s="55"/>
      <c r="U74" s="55"/>
      <c r="V74" s="55"/>
      <c r="W74" s="55"/>
      <c r="X74" s="55"/>
      <c r="Y74" s="55"/>
      <c r="Z74" s="55"/>
    </row>
    <row r="75" spans="11:26" x14ac:dyDescent="0.25">
      <c r="K75" s="55"/>
      <c r="L75" s="55"/>
      <c r="M75" s="55"/>
      <c r="N75" s="55"/>
      <c r="O75" s="55"/>
      <c r="P75" s="55"/>
      <c r="Q75" s="55"/>
      <c r="T75" s="55"/>
      <c r="U75" s="55"/>
      <c r="V75" s="55"/>
      <c r="W75" s="55"/>
      <c r="X75" s="55"/>
      <c r="Y75" s="55"/>
      <c r="Z75" s="55"/>
    </row>
    <row r="76" spans="11:26" x14ac:dyDescent="0.25">
      <c r="K76" s="55"/>
      <c r="L76" s="55"/>
      <c r="M76" s="55"/>
      <c r="N76" s="55"/>
      <c r="O76" s="55"/>
      <c r="P76" s="55"/>
      <c r="Q76" s="55"/>
      <c r="T76" s="55"/>
      <c r="U76" s="55"/>
      <c r="V76" s="55"/>
      <c r="W76" s="55"/>
      <c r="X76" s="55"/>
      <c r="Y76" s="55"/>
      <c r="Z76" s="55"/>
    </row>
    <row r="77" spans="11:26" x14ac:dyDescent="0.25">
      <c r="K77" s="55"/>
      <c r="L77" s="55"/>
      <c r="M77" s="55"/>
      <c r="N77" s="55"/>
      <c r="O77" s="55"/>
      <c r="P77" s="55"/>
      <c r="Q77" s="55"/>
      <c r="T77" s="55"/>
      <c r="U77" s="55"/>
      <c r="V77" s="55"/>
      <c r="W77" s="55"/>
      <c r="X77" s="55"/>
      <c r="Y77" s="55"/>
      <c r="Z77" s="55"/>
    </row>
    <row r="78" spans="11:26" x14ac:dyDescent="0.25">
      <c r="K78" s="55"/>
      <c r="L78" s="55"/>
      <c r="M78" s="55"/>
      <c r="N78" s="55"/>
      <c r="O78" s="55"/>
      <c r="P78" s="55"/>
      <c r="Q78" s="55"/>
      <c r="T78" s="55"/>
      <c r="U78" s="55"/>
      <c r="V78" s="55"/>
      <c r="W78" s="55"/>
      <c r="X78" s="55"/>
      <c r="Y78" s="55"/>
      <c r="Z78" s="55"/>
    </row>
    <row r="79" spans="11:26" x14ac:dyDescent="0.25">
      <c r="K79" s="55"/>
      <c r="L79" s="55"/>
      <c r="M79" s="55"/>
      <c r="N79" s="55"/>
      <c r="O79" s="55"/>
      <c r="P79" s="55"/>
      <c r="Q79" s="55"/>
      <c r="T79" s="55"/>
      <c r="U79" s="55"/>
      <c r="V79" s="55"/>
      <c r="W79" s="55"/>
      <c r="X79" s="55"/>
      <c r="Y79" s="55"/>
      <c r="Z79" s="55"/>
    </row>
    <row r="80" spans="11:26" x14ac:dyDescent="0.25">
      <c r="K80" s="55"/>
      <c r="L80" s="55"/>
      <c r="M80" s="55"/>
      <c r="N80" s="55"/>
      <c r="O80" s="55"/>
      <c r="P80" s="55"/>
      <c r="Q80" s="55"/>
      <c r="T80" s="55"/>
      <c r="U80" s="55"/>
      <c r="V80" s="55"/>
      <c r="W80" s="55"/>
      <c r="X80" s="55"/>
      <c r="Y80" s="55"/>
      <c r="Z80" s="55"/>
    </row>
    <row r="81" spans="11:26" x14ac:dyDescent="0.25">
      <c r="K81" s="55"/>
      <c r="L81" s="55"/>
      <c r="M81" s="55"/>
      <c r="N81" s="55"/>
      <c r="O81" s="55"/>
      <c r="P81" s="55"/>
      <c r="Q81" s="55"/>
      <c r="T81" s="55"/>
      <c r="U81" s="55"/>
      <c r="V81" s="55"/>
      <c r="W81" s="55"/>
      <c r="X81" s="55"/>
      <c r="Y81" s="55"/>
      <c r="Z81" s="55"/>
    </row>
    <row r="82" spans="11:26" x14ac:dyDescent="0.25">
      <c r="K82" s="55"/>
      <c r="L82" s="55"/>
      <c r="M82" s="55"/>
      <c r="N82" s="55"/>
      <c r="O82" s="55"/>
      <c r="P82" s="55"/>
      <c r="Q82" s="55"/>
      <c r="T82" s="55"/>
      <c r="U82" s="55"/>
      <c r="V82" s="55"/>
      <c r="W82" s="55"/>
      <c r="X82" s="55"/>
      <c r="Y82" s="55"/>
      <c r="Z82" s="55"/>
    </row>
    <row r="83" spans="11:26" x14ac:dyDescent="0.25">
      <c r="K83" s="55"/>
      <c r="L83" s="55"/>
      <c r="M83" s="55"/>
      <c r="N83" s="55"/>
      <c r="O83" s="55"/>
      <c r="P83" s="55"/>
      <c r="Q83" s="55"/>
      <c r="T83" s="55"/>
      <c r="U83" s="55"/>
      <c r="V83" s="55"/>
      <c r="W83" s="55"/>
      <c r="X83" s="55"/>
      <c r="Y83" s="55"/>
      <c r="Z83" s="55"/>
    </row>
    <row r="84" spans="11:26" x14ac:dyDescent="0.25">
      <c r="K84" s="55"/>
      <c r="L84" s="55"/>
      <c r="M84" s="55"/>
      <c r="N84" s="55"/>
      <c r="O84" s="55"/>
      <c r="P84" s="55"/>
      <c r="Q84" s="55"/>
      <c r="T84" s="55"/>
      <c r="U84" s="55"/>
      <c r="V84" s="55"/>
      <c r="W84" s="55"/>
      <c r="X84" s="55"/>
      <c r="Y84" s="55"/>
      <c r="Z84" s="55"/>
    </row>
    <row r="85" spans="11:26" x14ac:dyDescent="0.25">
      <c r="K85" s="55"/>
      <c r="L85" s="55"/>
      <c r="M85" s="55"/>
      <c r="N85" s="55"/>
      <c r="O85" s="55"/>
      <c r="P85" s="55"/>
      <c r="Q85" s="55"/>
      <c r="T85" s="55"/>
      <c r="U85" s="55"/>
      <c r="V85" s="55"/>
      <c r="W85" s="55"/>
      <c r="X85" s="55"/>
      <c r="Y85" s="55"/>
      <c r="Z85" s="55"/>
    </row>
    <row r="86" spans="11:26" x14ac:dyDescent="0.25">
      <c r="K86" s="55"/>
      <c r="L86" s="55"/>
      <c r="M86" s="55"/>
      <c r="N86" s="55"/>
      <c r="O86" s="55"/>
      <c r="P86" s="55"/>
      <c r="Q86" s="55"/>
      <c r="T86" s="55"/>
      <c r="U86" s="55"/>
      <c r="V86" s="55"/>
      <c r="W86" s="55"/>
      <c r="X86" s="55"/>
      <c r="Y86" s="55"/>
      <c r="Z86" s="55"/>
    </row>
    <row r="87" spans="11:26" x14ac:dyDescent="0.25">
      <c r="K87" s="55"/>
      <c r="L87" s="55"/>
      <c r="M87" s="55"/>
      <c r="N87" s="55"/>
      <c r="O87" s="55"/>
      <c r="P87" s="55"/>
      <c r="Q87" s="55"/>
      <c r="T87" s="55"/>
      <c r="U87" s="55"/>
      <c r="V87" s="55"/>
      <c r="W87" s="55"/>
      <c r="X87" s="55"/>
      <c r="Y87" s="55"/>
      <c r="Z87" s="55"/>
    </row>
    <row r="88" spans="11:26" x14ac:dyDescent="0.25">
      <c r="K88" s="55"/>
      <c r="L88" s="55"/>
      <c r="M88" s="55"/>
      <c r="N88" s="55"/>
      <c r="O88" s="55"/>
      <c r="P88" s="55"/>
      <c r="Q88" s="55"/>
      <c r="T88" s="55"/>
      <c r="U88" s="55"/>
      <c r="V88" s="55"/>
      <c r="W88" s="55"/>
      <c r="X88" s="55"/>
      <c r="Y88" s="55"/>
      <c r="Z88" s="55"/>
    </row>
    <row r="89" spans="11:26" x14ac:dyDescent="0.25">
      <c r="K89" s="55"/>
      <c r="L89" s="55"/>
      <c r="M89" s="55"/>
      <c r="N89" s="55"/>
      <c r="O89" s="55"/>
      <c r="P89" s="55"/>
      <c r="Q89" s="55"/>
      <c r="T89" s="55"/>
      <c r="U89" s="55"/>
      <c r="V89" s="55"/>
      <c r="W89" s="55"/>
      <c r="X89" s="55"/>
      <c r="Y89" s="55"/>
      <c r="Z89" s="55"/>
    </row>
    <row r="90" spans="11:26" x14ac:dyDescent="0.25">
      <c r="K90" s="55"/>
      <c r="L90" s="55"/>
      <c r="M90" s="55"/>
      <c r="N90" s="55"/>
      <c r="O90" s="55"/>
      <c r="P90" s="55"/>
      <c r="Q90" s="55"/>
      <c r="T90" s="55"/>
      <c r="U90" s="55"/>
      <c r="V90" s="55"/>
      <c r="W90" s="55"/>
      <c r="X90" s="55"/>
      <c r="Y90" s="55"/>
      <c r="Z90" s="55"/>
    </row>
    <row r="91" spans="11:26" x14ac:dyDescent="0.25">
      <c r="K91" s="55"/>
      <c r="L91" s="55"/>
      <c r="M91" s="55"/>
      <c r="N91" s="55"/>
      <c r="O91" s="55"/>
      <c r="P91" s="55"/>
      <c r="Q91" s="55"/>
      <c r="T91" s="55"/>
      <c r="U91" s="55"/>
      <c r="V91" s="55"/>
      <c r="W91" s="55"/>
      <c r="X91" s="55"/>
      <c r="Y91" s="55"/>
      <c r="Z91" s="55"/>
    </row>
    <row r="92" spans="11:26" x14ac:dyDescent="0.25">
      <c r="K92" s="55"/>
      <c r="L92" s="55"/>
      <c r="M92" s="55"/>
      <c r="N92" s="55"/>
      <c r="O92" s="55"/>
      <c r="P92" s="55"/>
      <c r="Q92" s="55"/>
      <c r="T92" s="55"/>
      <c r="U92" s="55"/>
      <c r="V92" s="55"/>
      <c r="W92" s="55"/>
      <c r="X92" s="55"/>
      <c r="Y92" s="55"/>
      <c r="Z92" s="55"/>
    </row>
    <row r="93" spans="11:26" x14ac:dyDescent="0.25">
      <c r="K93" s="55"/>
      <c r="L93" s="55"/>
      <c r="M93" s="55"/>
      <c r="N93" s="55"/>
      <c r="O93" s="55"/>
      <c r="P93" s="55"/>
      <c r="Q93" s="55"/>
      <c r="T93" s="55"/>
      <c r="U93" s="55"/>
      <c r="V93" s="55"/>
      <c r="W93" s="55"/>
      <c r="X93" s="55"/>
      <c r="Y93" s="55"/>
      <c r="Z93" s="55"/>
    </row>
    <row r="94" spans="11:26" x14ac:dyDescent="0.25">
      <c r="K94" s="55"/>
      <c r="L94" s="55"/>
      <c r="M94" s="55"/>
      <c r="N94" s="55"/>
      <c r="O94" s="55"/>
      <c r="P94" s="55"/>
      <c r="Q94" s="55"/>
      <c r="T94" s="55"/>
      <c r="U94" s="55"/>
      <c r="V94" s="55"/>
      <c r="W94" s="55"/>
      <c r="X94" s="55"/>
      <c r="Y94" s="55"/>
      <c r="Z94" s="55"/>
    </row>
    <row r="95" spans="11:26" x14ac:dyDescent="0.25">
      <c r="K95" s="55"/>
      <c r="L95" s="55"/>
      <c r="M95" s="55"/>
      <c r="N95" s="55"/>
      <c r="O95" s="55"/>
      <c r="P95" s="55"/>
      <c r="Q95" s="55"/>
      <c r="T95" s="55"/>
      <c r="U95" s="55"/>
      <c r="V95" s="55"/>
      <c r="W95" s="55"/>
      <c r="X95" s="55"/>
      <c r="Y95" s="55"/>
      <c r="Z95" s="55"/>
    </row>
    <row r="96" spans="11:26" x14ac:dyDescent="0.25">
      <c r="K96" s="55"/>
      <c r="L96" s="55"/>
      <c r="M96" s="55"/>
      <c r="N96" s="55"/>
      <c r="O96" s="55"/>
      <c r="P96" s="55"/>
      <c r="Q96" s="55"/>
      <c r="T96" s="55"/>
      <c r="U96" s="55"/>
      <c r="V96" s="55"/>
      <c r="W96" s="55"/>
      <c r="X96" s="55"/>
      <c r="Y96" s="55"/>
      <c r="Z96" s="55"/>
    </row>
    <row r="97" spans="11:26" x14ac:dyDescent="0.25">
      <c r="K97" s="55"/>
      <c r="L97" s="55"/>
      <c r="M97" s="55"/>
      <c r="N97" s="55"/>
      <c r="O97" s="55"/>
      <c r="P97" s="55"/>
      <c r="Q97" s="55"/>
      <c r="T97" s="55"/>
      <c r="U97" s="55"/>
      <c r="V97" s="55"/>
      <c r="W97" s="55"/>
      <c r="X97" s="55"/>
      <c r="Y97" s="55"/>
      <c r="Z97" s="55"/>
    </row>
    <row r="98" spans="11:26" x14ac:dyDescent="0.25">
      <c r="K98" s="55"/>
      <c r="L98" s="55"/>
      <c r="M98" s="55"/>
      <c r="N98" s="55"/>
      <c r="O98" s="55"/>
      <c r="P98" s="55"/>
      <c r="Q98" s="55"/>
      <c r="T98" s="55"/>
      <c r="U98" s="55"/>
      <c r="V98" s="55"/>
      <c r="W98" s="55"/>
      <c r="X98" s="55"/>
      <c r="Y98" s="55"/>
      <c r="Z98" s="55"/>
    </row>
    <row r="99" spans="11:26" x14ac:dyDescent="0.25">
      <c r="K99" s="55"/>
      <c r="L99" s="55"/>
      <c r="M99" s="55"/>
      <c r="N99" s="55"/>
      <c r="O99" s="55"/>
      <c r="P99" s="55"/>
      <c r="Q99" s="55"/>
      <c r="T99" s="55"/>
      <c r="U99" s="55"/>
      <c r="V99" s="55"/>
      <c r="W99" s="55"/>
      <c r="X99" s="55"/>
      <c r="Y99" s="55"/>
      <c r="Z99" s="55"/>
    </row>
    <row r="100" spans="11:26" x14ac:dyDescent="0.25">
      <c r="K100" s="55"/>
      <c r="L100" s="55"/>
      <c r="M100" s="55"/>
      <c r="N100" s="55"/>
      <c r="O100" s="55"/>
      <c r="P100" s="55"/>
      <c r="Q100" s="55"/>
      <c r="T100" s="55"/>
      <c r="U100" s="55"/>
      <c r="V100" s="55"/>
      <c r="W100" s="55"/>
      <c r="X100" s="55"/>
      <c r="Y100" s="55"/>
      <c r="Z100" s="55"/>
    </row>
    <row r="101" spans="11:26" x14ac:dyDescent="0.25">
      <c r="K101" s="55"/>
      <c r="L101" s="55"/>
      <c r="M101" s="55"/>
      <c r="N101" s="55"/>
      <c r="O101" s="55"/>
      <c r="P101" s="55"/>
      <c r="Q101" s="55"/>
      <c r="T101" s="55"/>
      <c r="U101" s="55"/>
      <c r="V101" s="55"/>
      <c r="W101" s="55"/>
      <c r="X101" s="55"/>
      <c r="Y101" s="55"/>
      <c r="Z101" s="55"/>
    </row>
    <row r="102" spans="11:26" x14ac:dyDescent="0.25">
      <c r="K102" s="55"/>
      <c r="L102" s="55"/>
      <c r="M102" s="55"/>
      <c r="N102" s="55"/>
      <c r="O102" s="55"/>
      <c r="P102" s="55"/>
      <c r="Q102" s="55"/>
      <c r="T102" s="55"/>
      <c r="U102" s="55"/>
      <c r="V102" s="55"/>
      <c r="W102" s="55"/>
      <c r="X102" s="55"/>
      <c r="Y102" s="55"/>
      <c r="Z102" s="55"/>
    </row>
    <row r="103" spans="11:26" x14ac:dyDescent="0.25">
      <c r="K103" s="55"/>
      <c r="L103" s="55"/>
      <c r="M103" s="55"/>
      <c r="N103" s="55"/>
      <c r="O103" s="55"/>
      <c r="P103" s="55"/>
      <c r="Q103" s="55"/>
      <c r="T103" s="55"/>
      <c r="U103" s="55"/>
      <c r="V103" s="55"/>
      <c r="W103" s="55"/>
      <c r="X103" s="55"/>
      <c r="Y103" s="55"/>
      <c r="Z103" s="55"/>
    </row>
    <row r="104" spans="11:26" x14ac:dyDescent="0.25">
      <c r="K104" s="55"/>
      <c r="L104" s="55"/>
      <c r="M104" s="55"/>
      <c r="N104" s="55"/>
      <c r="O104" s="55"/>
      <c r="P104" s="55"/>
      <c r="Q104" s="55"/>
      <c r="T104" s="55"/>
      <c r="U104" s="55"/>
      <c r="V104" s="55"/>
      <c r="W104" s="55"/>
      <c r="X104" s="55"/>
      <c r="Y104" s="55"/>
      <c r="Z104" s="55"/>
    </row>
    <row r="105" spans="11:26" x14ac:dyDescent="0.25">
      <c r="K105" s="55"/>
      <c r="L105" s="55"/>
      <c r="M105" s="55"/>
      <c r="N105" s="55"/>
      <c r="O105" s="55"/>
      <c r="P105" s="55"/>
      <c r="Q105" s="55"/>
      <c r="T105" s="55"/>
      <c r="U105" s="55"/>
      <c r="V105" s="55"/>
      <c r="W105" s="55"/>
      <c r="X105" s="55"/>
      <c r="Y105" s="55"/>
      <c r="Z105" s="55"/>
    </row>
    <row r="106" spans="11:26" x14ac:dyDescent="0.25">
      <c r="K106" s="55"/>
      <c r="L106" s="55"/>
      <c r="M106" s="55"/>
      <c r="N106" s="55"/>
      <c r="O106" s="55"/>
      <c r="P106" s="55"/>
      <c r="Q106" s="55"/>
      <c r="T106" s="55"/>
      <c r="U106" s="55"/>
      <c r="V106" s="55"/>
      <c r="W106" s="55"/>
      <c r="X106" s="55"/>
      <c r="Y106" s="55"/>
      <c r="Z106" s="55"/>
    </row>
    <row r="107" spans="11:26" x14ac:dyDescent="0.25">
      <c r="K107" s="55"/>
      <c r="L107" s="55"/>
      <c r="M107" s="55"/>
      <c r="N107" s="55"/>
      <c r="O107" s="55"/>
      <c r="P107" s="55"/>
      <c r="Q107" s="55"/>
      <c r="T107" s="55"/>
      <c r="U107" s="55"/>
      <c r="V107" s="55"/>
      <c r="W107" s="55"/>
      <c r="X107" s="55"/>
      <c r="Y107" s="55"/>
      <c r="Z107" s="55"/>
    </row>
    <row r="108" spans="11:26" x14ac:dyDescent="0.25">
      <c r="K108" s="55"/>
      <c r="L108" s="55"/>
      <c r="M108" s="55"/>
      <c r="N108" s="55"/>
      <c r="O108" s="55"/>
      <c r="P108" s="55"/>
      <c r="Q108" s="55"/>
      <c r="T108" s="55"/>
      <c r="U108" s="55"/>
      <c r="V108" s="55"/>
      <c r="W108" s="55"/>
      <c r="X108" s="55"/>
      <c r="Y108" s="55"/>
      <c r="Z108" s="55"/>
    </row>
    <row r="109" spans="11:26" x14ac:dyDescent="0.25">
      <c r="K109" s="55"/>
      <c r="L109" s="55"/>
      <c r="M109" s="55"/>
      <c r="N109" s="55"/>
      <c r="O109" s="55"/>
      <c r="P109" s="55"/>
      <c r="Q109" s="55"/>
      <c r="T109" s="55"/>
      <c r="U109" s="55"/>
      <c r="V109" s="55"/>
      <c r="W109" s="55"/>
      <c r="X109" s="55"/>
      <c r="Y109" s="55"/>
      <c r="Z109" s="55"/>
    </row>
    <row r="110" spans="11:26" x14ac:dyDescent="0.25">
      <c r="K110" s="55"/>
      <c r="L110" s="55"/>
      <c r="M110" s="55"/>
      <c r="N110" s="55"/>
      <c r="O110" s="55"/>
      <c r="P110" s="55"/>
      <c r="Q110" s="55"/>
      <c r="T110" s="55"/>
      <c r="U110" s="55"/>
      <c r="V110" s="55"/>
      <c r="W110" s="55"/>
      <c r="X110" s="55"/>
      <c r="Y110" s="55"/>
      <c r="Z110" s="55"/>
    </row>
    <row r="111" spans="11:26" x14ac:dyDescent="0.25">
      <c r="K111" s="55"/>
      <c r="L111" s="55"/>
      <c r="M111" s="55"/>
      <c r="N111" s="55"/>
      <c r="O111" s="55"/>
      <c r="P111" s="55"/>
      <c r="Q111" s="55"/>
      <c r="T111" s="55"/>
      <c r="U111" s="55"/>
      <c r="V111" s="55"/>
      <c r="W111" s="55"/>
      <c r="X111" s="55"/>
      <c r="Y111" s="55"/>
      <c r="Z111" s="55"/>
    </row>
    <row r="112" spans="11:26" x14ac:dyDescent="0.25">
      <c r="K112" s="55"/>
      <c r="L112" s="55"/>
      <c r="M112" s="55"/>
      <c r="N112" s="55"/>
      <c r="O112" s="55"/>
      <c r="P112" s="55"/>
      <c r="Q112" s="55"/>
      <c r="T112" s="55"/>
      <c r="U112" s="55"/>
      <c r="V112" s="55"/>
      <c r="W112" s="55"/>
      <c r="X112" s="55"/>
      <c r="Y112" s="55"/>
      <c r="Z112" s="55"/>
    </row>
    <row r="113" spans="11:26" x14ac:dyDescent="0.25">
      <c r="K113" s="55"/>
      <c r="L113" s="55"/>
      <c r="M113" s="55"/>
      <c r="N113" s="55"/>
      <c r="O113" s="55"/>
      <c r="P113" s="55"/>
      <c r="Q113" s="55"/>
      <c r="T113" s="55"/>
      <c r="U113" s="55"/>
      <c r="V113" s="55"/>
      <c r="W113" s="55"/>
      <c r="X113" s="55"/>
      <c r="Y113" s="55"/>
      <c r="Z113" s="55"/>
    </row>
    <row r="114" spans="11:26" x14ac:dyDescent="0.25">
      <c r="K114" s="55"/>
      <c r="L114" s="55"/>
      <c r="M114" s="55"/>
      <c r="N114" s="55"/>
      <c r="O114" s="55"/>
      <c r="P114" s="55"/>
      <c r="Q114" s="55"/>
      <c r="T114" s="55"/>
      <c r="U114" s="55"/>
      <c r="V114" s="55"/>
      <c r="W114" s="55"/>
      <c r="X114" s="55"/>
      <c r="Y114" s="55"/>
      <c r="Z114" s="55"/>
    </row>
    <row r="115" spans="11:26" x14ac:dyDescent="0.25">
      <c r="K115" s="55"/>
      <c r="L115" s="55"/>
      <c r="M115" s="55"/>
      <c r="N115" s="55"/>
      <c r="O115" s="55"/>
      <c r="P115" s="55"/>
      <c r="Q115" s="55"/>
      <c r="T115" s="55"/>
      <c r="U115" s="55"/>
      <c r="V115" s="55"/>
      <c r="W115" s="55"/>
      <c r="X115" s="55"/>
      <c r="Y115" s="55"/>
      <c r="Z115" s="55"/>
    </row>
    <row r="116" spans="11:26" x14ac:dyDescent="0.25">
      <c r="K116" s="55"/>
      <c r="L116" s="55"/>
      <c r="M116" s="55"/>
      <c r="N116" s="55"/>
      <c r="O116" s="55"/>
      <c r="P116" s="55"/>
      <c r="Q116" s="55"/>
      <c r="T116" s="55"/>
      <c r="U116" s="55"/>
      <c r="V116" s="55"/>
      <c r="W116" s="55"/>
      <c r="X116" s="55"/>
      <c r="Y116" s="55"/>
      <c r="Z116" s="55"/>
    </row>
    <row r="117" spans="11:26" x14ac:dyDescent="0.25">
      <c r="K117" s="55"/>
      <c r="L117" s="55"/>
      <c r="M117" s="55"/>
      <c r="N117" s="55"/>
      <c r="O117" s="55"/>
      <c r="P117" s="55"/>
      <c r="Q117" s="55"/>
      <c r="T117" s="55"/>
      <c r="U117" s="55"/>
      <c r="V117" s="55"/>
      <c r="W117" s="55"/>
      <c r="X117" s="55"/>
      <c r="Y117" s="55"/>
      <c r="Z117" s="55"/>
    </row>
    <row r="118" spans="11:26" x14ac:dyDescent="0.25">
      <c r="K118" s="55"/>
      <c r="L118" s="55"/>
      <c r="M118" s="55"/>
      <c r="N118" s="55"/>
      <c r="O118" s="55"/>
      <c r="P118" s="55"/>
      <c r="Q118" s="55"/>
      <c r="T118" s="55"/>
      <c r="U118" s="55"/>
      <c r="V118" s="55"/>
      <c r="W118" s="55"/>
      <c r="X118" s="55"/>
      <c r="Y118" s="55"/>
      <c r="Z118" s="55"/>
    </row>
    <row r="119" spans="11:26" x14ac:dyDescent="0.25">
      <c r="K119" s="55"/>
      <c r="L119" s="55"/>
      <c r="M119" s="55"/>
      <c r="N119" s="55"/>
      <c r="O119" s="55"/>
      <c r="P119" s="55"/>
      <c r="Q119" s="55"/>
      <c r="T119" s="55"/>
      <c r="U119" s="55"/>
      <c r="V119" s="55"/>
      <c r="W119" s="55"/>
      <c r="X119" s="55"/>
      <c r="Y119" s="55"/>
      <c r="Z119" s="55"/>
    </row>
    <row r="120" spans="11:26" x14ac:dyDescent="0.25">
      <c r="K120" s="55"/>
      <c r="L120" s="55"/>
      <c r="M120" s="55"/>
      <c r="N120" s="55"/>
      <c r="O120" s="55"/>
      <c r="P120" s="55"/>
      <c r="Q120" s="55"/>
      <c r="T120" s="55"/>
      <c r="U120" s="55"/>
      <c r="V120" s="55"/>
      <c r="W120" s="55"/>
      <c r="X120" s="55"/>
      <c r="Y120" s="55"/>
      <c r="Z120" s="55"/>
    </row>
    <row r="121" spans="11:26" x14ac:dyDescent="0.25">
      <c r="K121" s="55"/>
      <c r="L121" s="55"/>
      <c r="M121" s="55"/>
      <c r="N121" s="55"/>
      <c r="O121" s="55"/>
      <c r="P121" s="55"/>
      <c r="Q121" s="55"/>
      <c r="T121" s="55"/>
      <c r="U121" s="55"/>
      <c r="V121" s="55"/>
      <c r="W121" s="55"/>
      <c r="X121" s="55"/>
      <c r="Y121" s="55"/>
      <c r="Z121" s="55"/>
    </row>
    <row r="122" spans="11:26" x14ac:dyDescent="0.25">
      <c r="K122" s="55"/>
      <c r="L122" s="55"/>
      <c r="M122" s="55"/>
      <c r="N122" s="55"/>
      <c r="O122" s="55"/>
      <c r="P122" s="55"/>
      <c r="Q122" s="55"/>
      <c r="T122" s="55"/>
      <c r="U122" s="55"/>
      <c r="V122" s="55"/>
      <c r="W122" s="55"/>
      <c r="X122" s="55"/>
      <c r="Y122" s="55"/>
      <c r="Z122" s="55"/>
    </row>
    <row r="123" spans="11:26" x14ac:dyDescent="0.25">
      <c r="K123" s="55"/>
      <c r="L123" s="55"/>
      <c r="M123" s="55"/>
      <c r="N123" s="55"/>
      <c r="O123" s="55"/>
      <c r="P123" s="55"/>
      <c r="Q123" s="55"/>
      <c r="T123" s="55"/>
      <c r="U123" s="55"/>
      <c r="V123" s="55"/>
      <c r="W123" s="55"/>
      <c r="X123" s="55"/>
      <c r="Y123" s="55"/>
      <c r="Z123" s="55"/>
    </row>
    <row r="124" spans="11:26" x14ac:dyDescent="0.25">
      <c r="K124" s="55"/>
      <c r="L124" s="55"/>
      <c r="M124" s="55"/>
      <c r="N124" s="55"/>
      <c r="O124" s="55"/>
      <c r="P124" s="55"/>
      <c r="Q124" s="55"/>
      <c r="T124" s="55"/>
      <c r="U124" s="55"/>
      <c r="V124" s="55"/>
      <c r="W124" s="55"/>
      <c r="X124" s="55"/>
      <c r="Y124" s="55"/>
      <c r="Z124" s="55"/>
    </row>
    <row r="125" spans="11:26" x14ac:dyDescent="0.25">
      <c r="K125" s="55"/>
      <c r="L125" s="55"/>
      <c r="M125" s="55"/>
      <c r="N125" s="55"/>
      <c r="O125" s="55"/>
      <c r="P125" s="55"/>
      <c r="Q125" s="55"/>
      <c r="T125" s="55"/>
      <c r="U125" s="55"/>
      <c r="V125" s="55"/>
      <c r="W125" s="55"/>
      <c r="X125" s="55"/>
      <c r="Y125" s="55"/>
      <c r="Z125" s="55"/>
    </row>
    <row r="126" spans="11:26" x14ac:dyDescent="0.25">
      <c r="K126" s="55"/>
      <c r="L126" s="55"/>
      <c r="M126" s="55"/>
      <c r="N126" s="55"/>
      <c r="O126" s="55"/>
      <c r="P126" s="55"/>
      <c r="Q126" s="55"/>
      <c r="T126" s="55"/>
      <c r="U126" s="55"/>
      <c r="V126" s="55"/>
      <c r="W126" s="55"/>
      <c r="X126" s="55"/>
      <c r="Y126" s="55"/>
      <c r="Z126" s="55"/>
    </row>
  </sheetData>
  <pageMargins left="0.7" right="0.7" top="0.75" bottom="0.75" header="0.3" footer="0.3"/>
  <pageSetup orientation="portrait" r:id="rId1"/>
  <customProperties>
    <customPr name="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3B02-076F-4842-9C62-CD333E924700}">
  <dimension ref="H2:P38"/>
  <sheetViews>
    <sheetView workbookViewId="0"/>
  </sheetViews>
  <sheetFormatPr defaultColWidth="9.140625" defaultRowHeight="15" x14ac:dyDescent="0.25"/>
  <cols>
    <col min="1" max="5" width="9.140625" style="28"/>
    <col min="6" max="6" width="9.140625" style="28" customWidth="1"/>
    <col min="7" max="7" width="9.5703125" style="28" customWidth="1"/>
    <col min="8" max="8" width="4" style="27" customWidth="1"/>
    <col min="9" max="9" width="9.140625" style="28"/>
    <col min="10" max="10" width="13" style="28" customWidth="1"/>
    <col min="11" max="11" width="8.85546875" style="28" bestFit="1" customWidth="1"/>
    <col min="12" max="12" width="19" style="28" bestFit="1" customWidth="1"/>
    <col min="13" max="13" width="19.28515625" style="28" bestFit="1" customWidth="1"/>
    <col min="14" max="15" width="11.85546875" style="28" bestFit="1" customWidth="1"/>
    <col min="16" max="16384" width="9.140625" style="28"/>
  </cols>
  <sheetData>
    <row r="2" spans="9:16" x14ac:dyDescent="0.25">
      <c r="J2" s="29" t="s">
        <v>18</v>
      </c>
    </row>
    <row r="3" spans="9:16" x14ac:dyDescent="0.25">
      <c r="J3" s="56" t="s">
        <v>19</v>
      </c>
    </row>
    <row r="4" spans="9:16" x14ac:dyDescent="0.25">
      <c r="J4" s="53"/>
    </row>
    <row r="5" spans="9:16" x14ac:dyDescent="0.25">
      <c r="J5" s="107" t="s">
        <v>12</v>
      </c>
      <c r="K5" s="33" t="s">
        <v>14</v>
      </c>
      <c r="L5" s="33" t="s">
        <v>15</v>
      </c>
      <c r="M5" s="33" t="s">
        <v>16</v>
      </c>
      <c r="N5" s="33" t="s">
        <v>17</v>
      </c>
    </row>
    <row r="6" spans="9:16" x14ac:dyDescent="0.25">
      <c r="J6" s="107">
        <v>2019</v>
      </c>
      <c r="K6" s="108">
        <v>59</v>
      </c>
      <c r="L6" s="85"/>
      <c r="M6" s="85"/>
      <c r="N6" s="85"/>
      <c r="O6" s="79"/>
      <c r="P6" s="33"/>
    </row>
    <row r="7" spans="9:16" x14ac:dyDescent="0.25">
      <c r="J7" s="107" t="s">
        <v>13</v>
      </c>
      <c r="K7" s="85"/>
      <c r="L7" s="108">
        <v>40</v>
      </c>
      <c r="M7" s="108">
        <v>7</v>
      </c>
      <c r="N7" s="108">
        <v>10</v>
      </c>
      <c r="O7" s="55"/>
    </row>
    <row r="8" spans="9:16" x14ac:dyDescent="0.25">
      <c r="I8" s="32"/>
      <c r="J8" s="106"/>
      <c r="O8" s="82"/>
      <c r="P8" s="78"/>
    </row>
    <row r="9" spans="9:16" x14ac:dyDescent="0.25">
      <c r="I9" s="32"/>
      <c r="J9" s="81"/>
      <c r="K9" s="55"/>
      <c r="L9" s="82"/>
      <c r="M9" s="82"/>
      <c r="N9" s="82"/>
      <c r="O9" s="82"/>
      <c r="P9" s="78"/>
    </row>
    <row r="10" spans="9:16" x14ac:dyDescent="0.25">
      <c r="I10" s="32"/>
      <c r="J10" s="81"/>
      <c r="K10" s="55"/>
      <c r="L10" s="82"/>
      <c r="M10" s="82"/>
      <c r="N10" s="82"/>
      <c r="O10" s="82"/>
      <c r="P10" s="78"/>
    </row>
    <row r="11" spans="9:16" x14ac:dyDescent="0.25">
      <c r="I11" s="32"/>
      <c r="J11" s="81"/>
      <c r="K11" s="55"/>
      <c r="L11" s="82"/>
      <c r="M11" s="82"/>
      <c r="N11" s="82"/>
      <c r="O11" s="82"/>
      <c r="P11" s="78"/>
    </row>
    <row r="12" spans="9:16" x14ac:dyDescent="0.25">
      <c r="I12" s="32"/>
      <c r="J12" s="81"/>
      <c r="K12" s="55"/>
      <c r="L12" s="82"/>
      <c r="M12" s="82"/>
      <c r="N12" s="82"/>
      <c r="O12" s="82"/>
      <c r="P12" s="78"/>
    </row>
    <row r="13" spans="9:16" x14ac:dyDescent="0.25">
      <c r="I13" s="32"/>
      <c r="J13" s="81"/>
      <c r="K13" s="55"/>
      <c r="L13" s="82"/>
      <c r="M13" s="82"/>
      <c r="N13" s="82"/>
      <c r="O13" s="82"/>
      <c r="P13" s="78"/>
    </row>
    <row r="14" spans="9:16" x14ac:dyDescent="0.25">
      <c r="I14" s="32"/>
      <c r="J14" s="81"/>
      <c r="K14" s="55"/>
      <c r="L14" s="82"/>
      <c r="M14" s="82"/>
      <c r="N14" s="82"/>
      <c r="O14" s="82"/>
      <c r="P14" s="78"/>
    </row>
    <row r="15" spans="9:16" x14ac:dyDescent="0.25">
      <c r="I15" s="32"/>
      <c r="J15" s="81"/>
      <c r="K15" s="55"/>
      <c r="L15" s="82"/>
      <c r="M15" s="82"/>
      <c r="N15" s="82"/>
      <c r="O15" s="82"/>
      <c r="P15" s="78"/>
    </row>
    <row r="16" spans="9:16" x14ac:dyDescent="0.25">
      <c r="I16" s="32"/>
      <c r="J16" s="81"/>
      <c r="K16" s="55"/>
      <c r="L16" s="82"/>
      <c r="M16" s="82"/>
      <c r="N16" s="82"/>
      <c r="O16" s="82"/>
      <c r="P16" s="78"/>
    </row>
    <row r="17" spans="9:16" x14ac:dyDescent="0.25">
      <c r="I17" s="32"/>
      <c r="J17" s="81"/>
      <c r="K17" s="55"/>
      <c r="L17" s="82"/>
      <c r="M17" s="82"/>
      <c r="N17" s="82"/>
      <c r="O17" s="82"/>
      <c r="P17" s="78"/>
    </row>
    <row r="18" spans="9:16" x14ac:dyDescent="0.25">
      <c r="I18" s="32"/>
      <c r="J18" s="81"/>
      <c r="K18" s="55"/>
      <c r="L18" s="82"/>
      <c r="M18" s="82"/>
      <c r="N18" s="82"/>
      <c r="O18" s="82"/>
      <c r="P18" s="78"/>
    </row>
    <row r="19" spans="9:16" x14ac:dyDescent="0.25">
      <c r="I19" s="32"/>
      <c r="J19" s="81"/>
      <c r="K19" s="55"/>
      <c r="L19" s="55"/>
      <c r="M19" s="55"/>
      <c r="N19" s="55"/>
      <c r="O19" s="55"/>
    </row>
    <row r="20" spans="9:16" x14ac:dyDescent="0.25">
      <c r="I20" s="32"/>
      <c r="J20" s="81"/>
      <c r="K20" s="55"/>
      <c r="L20" s="55"/>
      <c r="M20" s="55"/>
      <c r="N20" s="55"/>
      <c r="O20" s="55"/>
    </row>
    <row r="21" spans="9:16" x14ac:dyDescent="0.25">
      <c r="I21" s="32"/>
      <c r="J21" s="81"/>
      <c r="K21" s="55"/>
      <c r="L21" s="55"/>
      <c r="M21" s="55"/>
      <c r="N21" s="55"/>
      <c r="O21" s="55"/>
    </row>
    <row r="22" spans="9:16" x14ac:dyDescent="0.25">
      <c r="I22" s="32"/>
      <c r="J22" s="81"/>
      <c r="K22" s="55"/>
      <c r="L22" s="55"/>
      <c r="M22" s="55"/>
      <c r="N22" s="55"/>
      <c r="O22" s="55"/>
    </row>
    <row r="23" spans="9:16" x14ac:dyDescent="0.25">
      <c r="I23" s="32"/>
      <c r="J23" s="81"/>
      <c r="K23" s="55"/>
      <c r="L23" s="55"/>
      <c r="M23" s="55"/>
      <c r="N23" s="55"/>
      <c r="O23" s="55"/>
    </row>
    <row r="24" spans="9:16" x14ac:dyDescent="0.25">
      <c r="I24" s="32"/>
      <c r="J24" s="81"/>
      <c r="K24" s="55"/>
      <c r="L24" s="55"/>
      <c r="M24" s="55"/>
      <c r="N24" s="55"/>
      <c r="O24" s="55"/>
    </row>
    <row r="25" spans="9:16" x14ac:dyDescent="0.25">
      <c r="I25" s="32"/>
      <c r="J25" s="81"/>
      <c r="K25" s="55"/>
      <c r="L25" s="55"/>
      <c r="M25" s="55"/>
      <c r="N25" s="55"/>
      <c r="O25" s="55"/>
    </row>
    <row r="26" spans="9:16" x14ac:dyDescent="0.25">
      <c r="I26" s="32"/>
      <c r="J26" s="81"/>
      <c r="K26" s="55"/>
      <c r="L26" s="55"/>
      <c r="M26" s="55"/>
      <c r="N26" s="55"/>
      <c r="O26" s="55"/>
    </row>
    <row r="27" spans="9:16" x14ac:dyDescent="0.25">
      <c r="I27" s="32"/>
      <c r="J27" s="81"/>
      <c r="K27" s="55"/>
      <c r="L27" s="55"/>
      <c r="M27" s="55"/>
      <c r="N27" s="55"/>
      <c r="O27" s="55"/>
    </row>
    <row r="28" spans="9:16" x14ac:dyDescent="0.25">
      <c r="I28" s="32"/>
      <c r="J28" s="81"/>
      <c r="K28" s="55"/>
      <c r="L28" s="55"/>
      <c r="M28" s="55"/>
      <c r="N28" s="55"/>
      <c r="O28" s="55"/>
    </row>
    <row r="29" spans="9:16" x14ac:dyDescent="0.25">
      <c r="I29" s="32"/>
      <c r="J29" s="81"/>
      <c r="K29" s="55"/>
      <c r="L29" s="55"/>
      <c r="M29" s="55"/>
      <c r="N29" s="55"/>
      <c r="O29" s="55"/>
    </row>
    <row r="30" spans="9:16" x14ac:dyDescent="0.25">
      <c r="I30" s="32"/>
      <c r="J30" s="81"/>
      <c r="K30" s="55"/>
      <c r="L30" s="55"/>
      <c r="M30" s="55"/>
      <c r="N30" s="55"/>
      <c r="O30" s="55"/>
    </row>
    <row r="31" spans="9:16" x14ac:dyDescent="0.25">
      <c r="I31" s="32"/>
      <c r="J31" s="81"/>
      <c r="K31" s="55"/>
      <c r="L31" s="55"/>
      <c r="M31" s="55"/>
      <c r="N31" s="55"/>
      <c r="O31" s="55"/>
    </row>
    <row r="32" spans="9:16" x14ac:dyDescent="0.25">
      <c r="I32" s="32"/>
      <c r="J32" s="81"/>
      <c r="K32" s="55"/>
      <c r="L32" s="55"/>
      <c r="M32" s="55"/>
      <c r="N32" s="55"/>
      <c r="O32" s="55"/>
    </row>
    <row r="33" spans="9:15" x14ac:dyDescent="0.25">
      <c r="I33" s="32"/>
      <c r="J33" s="81"/>
      <c r="K33" s="55"/>
      <c r="L33" s="55"/>
      <c r="M33" s="55"/>
      <c r="N33" s="55"/>
      <c r="O33" s="55"/>
    </row>
    <row r="34" spans="9:15" x14ac:dyDescent="0.25">
      <c r="J34" s="81"/>
      <c r="K34" s="55"/>
      <c r="L34" s="55"/>
      <c r="M34" s="55"/>
      <c r="N34" s="55"/>
      <c r="O34" s="55"/>
    </row>
    <row r="35" spans="9:15" x14ac:dyDescent="0.25">
      <c r="J35" s="81"/>
      <c r="K35" s="55"/>
      <c r="L35" s="55"/>
      <c r="M35" s="55"/>
      <c r="N35" s="55"/>
      <c r="O35" s="55"/>
    </row>
    <row r="36" spans="9:15" x14ac:dyDescent="0.25">
      <c r="J36" s="81"/>
      <c r="K36" s="55"/>
      <c r="L36" s="55"/>
      <c r="M36" s="55"/>
      <c r="N36" s="55"/>
      <c r="O36" s="55"/>
    </row>
    <row r="37" spans="9:15" x14ac:dyDescent="0.25">
      <c r="J37" s="81"/>
      <c r="K37" s="55"/>
      <c r="L37" s="55"/>
      <c r="M37" s="55"/>
      <c r="N37" s="55"/>
      <c r="O37" s="55"/>
    </row>
    <row r="38" spans="9:15" x14ac:dyDescent="0.25">
      <c r="J38" s="81"/>
      <c r="K38" s="55"/>
      <c r="L38" s="55"/>
      <c r="M38" s="55"/>
      <c r="N38" s="55"/>
      <c r="O38" s="55"/>
    </row>
  </sheetData>
  <phoneticPr fontId="22" type="noConversion"/>
  <pageMargins left="0.7" right="0.7" top="0.75" bottom="0.75" header="0.3" footer="0.3"/>
  <pageSetup orientation="portrait" horizontalDpi="90" verticalDpi="90" r:id="rId1"/>
  <customProperties>
    <customPr name="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1E12-C11C-4372-8664-FB9401CDD422}">
  <dimension ref="H2:BG1913"/>
  <sheetViews>
    <sheetView workbookViewId="0"/>
  </sheetViews>
  <sheetFormatPr defaultColWidth="9.140625" defaultRowHeight="15" x14ac:dyDescent="0.25"/>
  <cols>
    <col min="1" max="5" width="9.140625" style="28"/>
    <col min="6" max="6" width="9.140625" style="28" customWidth="1"/>
    <col min="7" max="7" width="9.42578125" style="28" customWidth="1"/>
    <col min="8" max="8" width="4" style="27" customWidth="1"/>
    <col min="9" max="9" width="9.140625" style="28"/>
    <col min="10" max="10" width="19" style="28" customWidth="1"/>
    <col min="11" max="11" width="8.140625" style="28" customWidth="1"/>
    <col min="12" max="12" width="11.28515625" style="28" customWidth="1"/>
    <col min="13" max="13" width="13.42578125" style="28" customWidth="1"/>
    <col min="14" max="14" width="9.140625" style="28" customWidth="1"/>
    <col min="15" max="15" width="17.85546875" style="28" customWidth="1"/>
    <col min="16" max="16" width="10.5703125" style="28" customWidth="1"/>
    <col min="17" max="17" width="10.5703125" style="28" bestFit="1" customWidth="1"/>
    <col min="18" max="18" width="11.42578125" style="28" customWidth="1"/>
    <col min="19" max="19" width="9.140625" style="28" customWidth="1"/>
    <col min="20" max="20" width="16.7109375" style="28" customWidth="1"/>
    <col min="21" max="21" width="9.140625" style="28" customWidth="1"/>
    <col min="22" max="22" width="11" style="28" customWidth="1"/>
    <col min="23" max="23" width="11.140625" style="28" customWidth="1"/>
    <col min="24" max="24" width="9.140625" style="28" customWidth="1"/>
    <col min="25" max="25" width="18" style="28" customWidth="1"/>
    <col min="26" max="26" width="9.140625" style="28" customWidth="1"/>
    <col min="27" max="27" width="14.5703125" style="28" customWidth="1"/>
    <col min="28" max="28" width="11.140625" style="28" customWidth="1"/>
    <col min="29" max="41" width="9.140625" style="28"/>
    <col min="42" max="42" width="10.42578125" style="28" customWidth="1"/>
    <col min="43" max="16384" width="9.140625" style="28"/>
  </cols>
  <sheetData>
    <row r="2" spans="8:59" x14ac:dyDescent="0.25">
      <c r="J2" s="35" t="s">
        <v>139</v>
      </c>
      <c r="K2" s="35"/>
    </row>
    <row r="3" spans="8:59" x14ac:dyDescent="0.25">
      <c r="J3" s="30" t="s">
        <v>140</v>
      </c>
      <c r="K3" s="30"/>
    </row>
    <row r="4" spans="8:59" x14ac:dyDescent="0.25">
      <c r="J4" s="30"/>
      <c r="K4" s="30"/>
    </row>
    <row r="5" spans="8:59" s="31" customFormat="1" x14ac:dyDescent="0.25">
      <c r="H5" s="34"/>
      <c r="J5" s="31" t="s">
        <v>141</v>
      </c>
      <c r="L5" s="36"/>
      <c r="M5" s="36"/>
      <c r="N5" s="36"/>
      <c r="O5" s="31" t="s">
        <v>144</v>
      </c>
      <c r="Q5" s="36"/>
      <c r="R5" s="36"/>
      <c r="S5" s="28"/>
      <c r="T5" s="31" t="s">
        <v>145</v>
      </c>
      <c r="V5" s="36"/>
      <c r="W5" s="36"/>
      <c r="X5" s="36"/>
      <c r="Y5" s="31" t="s">
        <v>149</v>
      </c>
      <c r="AB5" s="36"/>
      <c r="AC5" s="36"/>
      <c r="AD5" s="36"/>
      <c r="AE5" s="28"/>
      <c r="AG5" s="36"/>
      <c r="AH5" s="36"/>
      <c r="AI5" s="36"/>
      <c r="AJ5" s="28"/>
      <c r="AL5" s="36"/>
      <c r="AM5" s="36"/>
      <c r="AN5" s="36"/>
      <c r="AO5" s="28"/>
      <c r="AQ5" s="36"/>
      <c r="AR5" s="36"/>
      <c r="AS5" s="36"/>
      <c r="AT5" s="28"/>
      <c r="AV5" s="36"/>
      <c r="AW5" s="36"/>
      <c r="AX5" s="36"/>
      <c r="AY5" s="28"/>
      <c r="AZ5" s="28"/>
      <c r="BA5" s="28"/>
      <c r="BB5" s="28"/>
      <c r="BC5" s="28"/>
      <c r="BD5" s="28"/>
      <c r="BE5" s="28"/>
      <c r="BF5" s="28"/>
      <c r="BG5" s="28"/>
    </row>
    <row r="6" spans="8:59" x14ac:dyDescent="0.25">
      <c r="J6" s="31" t="s">
        <v>39</v>
      </c>
      <c r="K6" s="31"/>
      <c r="L6" s="61"/>
      <c r="M6" s="61"/>
      <c r="N6" s="61"/>
      <c r="O6" s="31" t="s">
        <v>6</v>
      </c>
      <c r="P6" s="31"/>
      <c r="Q6" s="61"/>
      <c r="R6" s="61"/>
      <c r="T6" s="31" t="s">
        <v>146</v>
      </c>
      <c r="U6" s="31"/>
      <c r="V6" s="61"/>
      <c r="W6" s="61"/>
      <c r="X6" s="61"/>
      <c r="Y6" s="31" t="s">
        <v>6</v>
      </c>
      <c r="Z6" s="31"/>
      <c r="AA6" s="61"/>
      <c r="AB6" s="61"/>
      <c r="AC6" s="61"/>
      <c r="AD6" s="61"/>
      <c r="AF6" s="61"/>
      <c r="AG6" s="61"/>
      <c r="AH6" s="61"/>
      <c r="AI6" s="61"/>
      <c r="AK6" s="61"/>
      <c r="AL6" s="61"/>
      <c r="AM6" s="61"/>
      <c r="AN6" s="61"/>
      <c r="AP6" s="61"/>
      <c r="AQ6" s="61"/>
      <c r="AR6" s="61"/>
      <c r="AS6" s="61"/>
      <c r="AU6" s="61"/>
      <c r="AV6" s="61"/>
      <c r="AW6" s="61"/>
      <c r="AX6" s="61"/>
    </row>
    <row r="7" spans="8:59" x14ac:dyDescent="0.25">
      <c r="J7" s="31"/>
      <c r="K7" s="31"/>
      <c r="L7" s="61"/>
      <c r="M7" s="61"/>
      <c r="N7" s="61"/>
      <c r="O7" s="31"/>
      <c r="P7" s="31"/>
      <c r="Q7" s="61"/>
      <c r="R7" s="61"/>
      <c r="T7" s="31"/>
      <c r="U7" s="31"/>
      <c r="V7" s="61"/>
      <c r="W7" s="61"/>
      <c r="X7" s="61"/>
      <c r="Y7" s="31"/>
      <c r="Z7" s="31"/>
      <c r="AA7" s="61"/>
      <c r="AB7" s="61"/>
      <c r="AC7" s="61"/>
      <c r="AD7" s="61"/>
      <c r="AF7" s="61"/>
      <c r="AG7" s="61"/>
      <c r="AH7" s="61"/>
      <c r="AI7" s="61"/>
      <c r="AK7" s="61"/>
      <c r="AL7" s="61"/>
      <c r="AM7" s="61"/>
      <c r="AN7" s="61"/>
      <c r="AP7" s="61"/>
      <c r="AQ7" s="61"/>
      <c r="AR7" s="61"/>
      <c r="AS7" s="61"/>
      <c r="AU7" s="61"/>
      <c r="AV7" s="61"/>
      <c r="AW7" s="61"/>
      <c r="AX7" s="61"/>
    </row>
    <row r="8" spans="8:59" ht="29.1" customHeight="1" x14ac:dyDescent="0.25">
      <c r="J8" s="100" t="s">
        <v>34</v>
      </c>
      <c r="K8" s="116"/>
      <c r="L8" s="98" t="s">
        <v>142</v>
      </c>
      <c r="M8" s="98" t="s">
        <v>143</v>
      </c>
      <c r="N8" s="98"/>
      <c r="O8" s="121" t="s">
        <v>34</v>
      </c>
      <c r="P8" s="116"/>
      <c r="Q8" s="98" t="s">
        <v>142</v>
      </c>
      <c r="R8" s="98" t="s">
        <v>143</v>
      </c>
      <c r="S8" s="98"/>
      <c r="T8" s="121" t="s">
        <v>34</v>
      </c>
      <c r="U8" s="116"/>
      <c r="V8" s="98" t="s">
        <v>142</v>
      </c>
      <c r="W8" s="98" t="s">
        <v>143</v>
      </c>
      <c r="X8" s="98"/>
      <c r="Y8" s="121" t="s">
        <v>34</v>
      </c>
      <c r="Z8" s="98"/>
      <c r="AA8" s="98" t="s">
        <v>142</v>
      </c>
      <c r="AB8" s="98" t="s">
        <v>143</v>
      </c>
      <c r="AC8" s="53"/>
      <c r="AD8" s="53"/>
      <c r="AF8" s="33"/>
      <c r="AI8" s="53"/>
      <c r="AK8" s="33"/>
      <c r="AN8" s="53"/>
      <c r="AP8" s="33"/>
      <c r="AS8" s="53"/>
      <c r="AU8" s="33"/>
      <c r="AX8" s="53"/>
    </row>
    <row r="9" spans="8:59" x14ac:dyDescent="0.25">
      <c r="J9" s="164" t="s">
        <v>11</v>
      </c>
      <c r="K9" s="33" t="s">
        <v>147</v>
      </c>
      <c r="L9" s="53">
        <v>83.14</v>
      </c>
      <c r="M9" s="53">
        <v>151.11000000000001</v>
      </c>
      <c r="N9" s="33"/>
      <c r="O9" s="164" t="s">
        <v>11</v>
      </c>
      <c r="P9" s="81" t="s">
        <v>147</v>
      </c>
      <c r="Q9" s="55">
        <v>-1.191165459</v>
      </c>
      <c r="R9" s="55">
        <v>-2.4635595850000001</v>
      </c>
      <c r="T9" s="164" t="s">
        <v>11</v>
      </c>
      <c r="U9" s="81" t="s">
        <v>147</v>
      </c>
      <c r="V9" s="55">
        <v>0.18729420999999999</v>
      </c>
      <c r="W9" s="55">
        <v>0.42331308699999998</v>
      </c>
      <c r="X9" s="55"/>
      <c r="Y9" s="164" t="s">
        <v>11</v>
      </c>
      <c r="Z9" s="55" t="s">
        <v>147</v>
      </c>
      <c r="AA9" s="55">
        <v>-0.91543418399999998</v>
      </c>
      <c r="AB9" s="55">
        <v>-1.6995849750000001</v>
      </c>
    </row>
    <row r="10" spans="8:59" x14ac:dyDescent="0.25">
      <c r="J10" s="164"/>
      <c r="K10" s="28" t="s">
        <v>148</v>
      </c>
      <c r="L10" s="53">
        <v>85.02</v>
      </c>
      <c r="M10" s="53">
        <v>154.78</v>
      </c>
      <c r="O10" s="164"/>
      <c r="P10" s="81" t="s">
        <v>148</v>
      </c>
      <c r="Q10" s="55">
        <v>-0.61628153100000005</v>
      </c>
      <c r="R10" s="55">
        <v>-1.4232018719999999</v>
      </c>
      <c r="T10" s="164"/>
      <c r="U10" s="81" t="s">
        <v>148</v>
      </c>
      <c r="V10" s="55">
        <v>0.17939458899999999</v>
      </c>
      <c r="W10" s="55">
        <v>0.39184376300000001</v>
      </c>
      <c r="X10" s="55"/>
      <c r="Y10" s="164"/>
      <c r="Z10" s="55" t="s">
        <v>148</v>
      </c>
      <c r="AA10" s="55">
        <v>-0.88251270900000001</v>
      </c>
      <c r="AB10" s="55">
        <v>-1.6448138320000001</v>
      </c>
    </row>
    <row r="11" spans="8:59" x14ac:dyDescent="0.25">
      <c r="J11" s="164" t="s">
        <v>10</v>
      </c>
      <c r="K11" s="28" t="s">
        <v>147</v>
      </c>
      <c r="L11" s="53">
        <v>134.62</v>
      </c>
      <c r="M11" s="53">
        <v>202.01</v>
      </c>
      <c r="O11" s="164" t="s">
        <v>10</v>
      </c>
      <c r="P11" s="81" t="s">
        <v>147</v>
      </c>
      <c r="Q11" s="55">
        <v>-1.4560518</v>
      </c>
      <c r="R11" s="55">
        <v>-2.5822851760000001</v>
      </c>
      <c r="T11" s="164" t="s">
        <v>10</v>
      </c>
      <c r="U11" s="81" t="s">
        <v>147</v>
      </c>
      <c r="V11" s="55">
        <v>0.198689636</v>
      </c>
      <c r="W11" s="55">
        <v>0.361561882</v>
      </c>
      <c r="X11" s="55"/>
      <c r="Y11" s="164" t="s">
        <v>10</v>
      </c>
      <c r="Z11" s="55" t="s">
        <v>147</v>
      </c>
      <c r="AA11" s="55">
        <v>-0.84833426099999998</v>
      </c>
      <c r="AB11" s="55">
        <v>-1.558904093</v>
      </c>
    </row>
    <row r="12" spans="8:59" x14ac:dyDescent="0.25">
      <c r="J12" s="164"/>
      <c r="K12" s="28" t="s">
        <v>148</v>
      </c>
      <c r="L12" s="53">
        <v>137.06</v>
      </c>
      <c r="M12" s="53">
        <v>202.7</v>
      </c>
      <c r="O12" s="164"/>
      <c r="P12" s="81" t="s">
        <v>148</v>
      </c>
      <c r="Q12" s="55">
        <v>-0.506121402</v>
      </c>
      <c r="R12" s="55">
        <v>-1.189026454</v>
      </c>
      <c r="T12" s="164"/>
      <c r="U12" s="81" t="s">
        <v>148</v>
      </c>
      <c r="V12" s="55">
        <v>0.171898886</v>
      </c>
      <c r="W12" s="55">
        <v>0.30840344800000002</v>
      </c>
      <c r="X12" s="55"/>
      <c r="Y12" s="164"/>
      <c r="Z12" s="55" t="s">
        <v>148</v>
      </c>
      <c r="AA12" s="55">
        <v>-0.71764563699999995</v>
      </c>
      <c r="AB12" s="55">
        <v>-1.085791642</v>
      </c>
    </row>
    <row r="13" spans="8:59" x14ac:dyDescent="0.25">
      <c r="J13" s="164" t="s">
        <v>5</v>
      </c>
      <c r="K13" s="28" t="s">
        <v>147</v>
      </c>
      <c r="L13" s="53">
        <v>35.880000000000003</v>
      </c>
      <c r="M13" s="53">
        <v>73.17</v>
      </c>
      <c r="O13" s="164" t="s">
        <v>5</v>
      </c>
      <c r="P13" s="81" t="s">
        <v>147</v>
      </c>
      <c r="Q13" s="55">
        <v>-1.270101718</v>
      </c>
      <c r="R13" s="55">
        <v>-3.3517234779999998</v>
      </c>
      <c r="T13" s="164" t="s">
        <v>5</v>
      </c>
      <c r="U13" s="81" t="s">
        <v>147</v>
      </c>
      <c r="V13" s="55">
        <v>8.1556490999999995E-2</v>
      </c>
      <c r="W13" s="55">
        <v>0.195921704</v>
      </c>
      <c r="X13" s="55"/>
      <c r="Y13" s="164" t="s">
        <v>5</v>
      </c>
      <c r="Z13" s="55" t="s">
        <v>147</v>
      </c>
      <c r="AA13" s="55">
        <v>-1.0537375760000001</v>
      </c>
      <c r="AB13" s="55">
        <v>-2.0048759860000001</v>
      </c>
    </row>
    <row r="14" spans="8:59" x14ac:dyDescent="0.25">
      <c r="J14" s="164"/>
      <c r="K14" s="28" t="s">
        <v>148</v>
      </c>
      <c r="L14" s="53">
        <v>35.97</v>
      </c>
      <c r="M14" s="53">
        <v>74.989999999999995</v>
      </c>
      <c r="O14" s="164"/>
      <c r="P14" s="81" t="s">
        <v>148</v>
      </c>
      <c r="Q14" s="55">
        <v>-0.56854270600000001</v>
      </c>
      <c r="R14" s="55">
        <v>-1.843159244</v>
      </c>
      <c r="T14" s="164"/>
      <c r="U14" s="81" t="s">
        <v>148</v>
      </c>
      <c r="V14" s="55">
        <v>4.6479588000000002E-2</v>
      </c>
      <c r="W14" s="55">
        <v>9.7745460000000006E-2</v>
      </c>
      <c r="X14" s="55"/>
      <c r="Y14" s="164"/>
      <c r="Z14" s="55" t="s">
        <v>148</v>
      </c>
      <c r="AA14" s="55">
        <v>-1.095720976</v>
      </c>
      <c r="AB14" s="55">
        <v>-2.195543818</v>
      </c>
    </row>
    <row r="15" spans="8:59" x14ac:dyDescent="0.25">
      <c r="J15" s="164" t="s">
        <v>35</v>
      </c>
      <c r="K15" s="28" t="s">
        <v>147</v>
      </c>
      <c r="L15" s="53">
        <v>91.72</v>
      </c>
      <c r="M15" s="53">
        <v>158.31</v>
      </c>
      <c r="O15" s="164" t="s">
        <v>35</v>
      </c>
      <c r="P15" s="81" t="s">
        <v>147</v>
      </c>
      <c r="Q15" s="55">
        <v>-3.591949906</v>
      </c>
      <c r="R15" s="55">
        <v>-6.6989175120000004</v>
      </c>
      <c r="T15" s="164" t="s">
        <v>35</v>
      </c>
      <c r="U15" s="81" t="s">
        <v>147</v>
      </c>
      <c r="V15" s="55">
        <v>0.25514714700000002</v>
      </c>
      <c r="W15" s="55">
        <v>0.59186790499999997</v>
      </c>
      <c r="X15" s="55"/>
      <c r="Y15" s="164" t="s">
        <v>35</v>
      </c>
      <c r="Z15" s="55" t="s">
        <v>147</v>
      </c>
      <c r="AA15" s="55">
        <v>-2.532878518</v>
      </c>
      <c r="AB15" s="55">
        <v>-4.2419505859999997</v>
      </c>
    </row>
    <row r="16" spans="8:59" x14ac:dyDescent="0.25">
      <c r="J16" s="164"/>
      <c r="K16" s="28" t="s">
        <v>148</v>
      </c>
      <c r="L16" s="53">
        <v>94.92</v>
      </c>
      <c r="M16" s="53">
        <v>165.6</v>
      </c>
      <c r="O16" s="164"/>
      <c r="P16" s="81" t="s">
        <v>148</v>
      </c>
      <c r="Q16" s="55">
        <v>-2.3995778570000001</v>
      </c>
      <c r="R16" s="55">
        <v>-4.7154385090000002</v>
      </c>
      <c r="T16" s="164"/>
      <c r="U16" s="81" t="s">
        <v>148</v>
      </c>
      <c r="V16" s="55">
        <v>0.205306449</v>
      </c>
      <c r="W16" s="55">
        <v>0.51088589399999995</v>
      </c>
      <c r="X16" s="55"/>
      <c r="Y16" s="164"/>
      <c r="Z16" s="55" t="s">
        <v>148</v>
      </c>
      <c r="AA16" s="55">
        <v>-2.8102636169999999</v>
      </c>
      <c r="AB16" s="55">
        <v>-4.780471908</v>
      </c>
    </row>
    <row r="17" spans="12:27" x14ac:dyDescent="0.25">
      <c r="L17" s="53"/>
      <c r="M17" s="53"/>
      <c r="O17" s="81"/>
      <c r="P17" s="81"/>
      <c r="Q17" s="55"/>
      <c r="R17" s="55"/>
      <c r="T17" s="81"/>
      <c r="U17" s="81"/>
      <c r="V17" s="55"/>
      <c r="W17" s="55"/>
      <c r="X17" s="55"/>
      <c r="Y17" s="55"/>
      <c r="Z17" s="55"/>
      <c r="AA17" s="55"/>
    </row>
    <row r="18" spans="12:27" x14ac:dyDescent="0.25">
      <c r="L18" s="53"/>
      <c r="M18" s="53"/>
      <c r="O18" s="81"/>
      <c r="P18" s="81"/>
      <c r="Q18" s="55"/>
      <c r="R18" s="55"/>
      <c r="T18" s="81"/>
      <c r="U18" s="81"/>
      <c r="V18" s="55"/>
      <c r="W18" s="55"/>
      <c r="X18" s="55"/>
      <c r="Y18" s="55"/>
      <c r="Z18" s="55"/>
      <c r="AA18" s="55"/>
    </row>
    <row r="19" spans="12:27" x14ac:dyDescent="0.25">
      <c r="L19" s="53"/>
      <c r="M19" s="53"/>
      <c r="O19" s="81"/>
      <c r="P19" s="81"/>
      <c r="Q19" s="55"/>
      <c r="R19" s="55"/>
      <c r="T19" s="81"/>
      <c r="U19" s="81"/>
      <c r="V19" s="55"/>
      <c r="W19" s="55"/>
      <c r="X19" s="55"/>
      <c r="Y19" s="55"/>
      <c r="Z19" s="55"/>
      <c r="AA19" s="55"/>
    </row>
    <row r="20" spans="12:27" x14ac:dyDescent="0.25">
      <c r="L20" s="53"/>
      <c r="M20" s="53"/>
      <c r="O20" s="81"/>
      <c r="P20" s="81"/>
      <c r="Q20" s="55"/>
      <c r="R20" s="55"/>
      <c r="T20" s="81"/>
      <c r="U20" s="81"/>
      <c r="V20" s="55"/>
      <c r="W20" s="55"/>
      <c r="X20" s="55"/>
      <c r="Y20" s="55"/>
      <c r="Z20" s="55"/>
      <c r="AA20" s="55"/>
    </row>
    <row r="21" spans="12:27" x14ac:dyDescent="0.25">
      <c r="L21" s="53"/>
      <c r="M21" s="53"/>
      <c r="O21" s="81"/>
      <c r="P21" s="81"/>
      <c r="Q21" s="55"/>
      <c r="R21" s="55"/>
      <c r="T21" s="81"/>
      <c r="U21" s="81"/>
      <c r="V21" s="55"/>
      <c r="W21" s="55"/>
      <c r="X21" s="55"/>
      <c r="Y21" s="55"/>
      <c r="Z21" s="55"/>
      <c r="AA21" s="55"/>
    </row>
    <row r="22" spans="12:27" x14ac:dyDescent="0.25">
      <c r="L22" s="53"/>
      <c r="M22" s="53"/>
      <c r="O22" s="81"/>
      <c r="P22" s="81"/>
      <c r="Q22" s="55"/>
      <c r="R22" s="55"/>
      <c r="T22" s="81"/>
      <c r="U22" s="81"/>
      <c r="V22" s="55"/>
      <c r="W22" s="55"/>
      <c r="X22" s="55"/>
      <c r="Y22" s="55"/>
      <c r="Z22" s="55"/>
      <c r="AA22" s="55"/>
    </row>
    <row r="23" spans="12:27" x14ac:dyDescent="0.25">
      <c r="L23" s="53"/>
      <c r="M23" s="53"/>
      <c r="O23" s="81"/>
      <c r="P23" s="81"/>
      <c r="Q23" s="55"/>
      <c r="R23" s="55"/>
      <c r="T23" s="81"/>
      <c r="U23" s="81"/>
      <c r="V23" s="55"/>
      <c r="W23" s="55"/>
      <c r="X23" s="55"/>
      <c r="Y23" s="55"/>
      <c r="Z23" s="55"/>
      <c r="AA23" s="55"/>
    </row>
    <row r="24" spans="12:27" x14ac:dyDescent="0.25">
      <c r="L24" s="53"/>
      <c r="M24" s="53"/>
      <c r="O24" s="81"/>
      <c r="P24" s="81"/>
      <c r="Q24" s="55"/>
      <c r="R24" s="55"/>
      <c r="T24" s="81"/>
      <c r="U24" s="81"/>
      <c r="V24" s="55"/>
      <c r="W24" s="55"/>
      <c r="X24" s="55"/>
      <c r="Y24" s="55"/>
      <c r="Z24" s="55"/>
      <c r="AA24" s="55"/>
    </row>
    <row r="25" spans="12:27" x14ac:dyDescent="0.25">
      <c r="L25" s="53"/>
      <c r="M25" s="53"/>
      <c r="O25" s="81"/>
      <c r="P25" s="81"/>
      <c r="Q25" s="55"/>
      <c r="R25" s="55"/>
      <c r="T25" s="81"/>
      <c r="U25" s="81"/>
      <c r="V25" s="55"/>
      <c r="W25" s="55"/>
      <c r="X25" s="55"/>
      <c r="Y25" s="55"/>
      <c r="Z25" s="55"/>
      <c r="AA25" s="55"/>
    </row>
    <row r="26" spans="12:27" x14ac:dyDescent="0.25">
      <c r="L26" s="53"/>
      <c r="M26" s="53"/>
      <c r="O26" s="81"/>
      <c r="P26" s="81"/>
      <c r="Q26" s="55"/>
      <c r="R26" s="55"/>
      <c r="T26" s="81"/>
      <c r="U26" s="81"/>
      <c r="V26" s="55"/>
      <c r="W26" s="55"/>
      <c r="X26" s="55"/>
      <c r="Y26" s="55"/>
      <c r="Z26" s="55"/>
      <c r="AA26" s="55"/>
    </row>
    <row r="27" spans="12:27" x14ac:dyDescent="0.25">
      <c r="L27" s="53"/>
      <c r="M27" s="53"/>
      <c r="O27" s="81"/>
      <c r="P27" s="81"/>
      <c r="Q27" s="55"/>
      <c r="R27" s="55"/>
      <c r="T27" s="81"/>
      <c r="U27" s="81"/>
      <c r="V27" s="55"/>
      <c r="W27" s="55"/>
      <c r="X27" s="55"/>
      <c r="Y27" s="55"/>
      <c r="Z27" s="55"/>
      <c r="AA27" s="55"/>
    </row>
    <row r="28" spans="12:27" x14ac:dyDescent="0.25">
      <c r="L28" s="53"/>
      <c r="M28" s="53"/>
      <c r="O28" s="81"/>
      <c r="P28" s="81"/>
      <c r="Q28" s="55"/>
      <c r="R28" s="55"/>
      <c r="T28" s="81"/>
      <c r="U28" s="81"/>
      <c r="V28" s="55"/>
      <c r="W28" s="55"/>
      <c r="X28" s="55"/>
      <c r="Y28" s="55"/>
      <c r="Z28" s="55"/>
      <c r="AA28" s="55"/>
    </row>
    <row r="29" spans="12:27" x14ac:dyDescent="0.25">
      <c r="L29" s="53"/>
      <c r="M29" s="53"/>
      <c r="O29" s="81"/>
      <c r="P29" s="81"/>
      <c r="Q29" s="55"/>
      <c r="R29" s="55"/>
      <c r="T29" s="81"/>
      <c r="U29" s="81"/>
      <c r="V29" s="55"/>
      <c r="W29" s="55"/>
      <c r="X29" s="55"/>
      <c r="Y29" s="55"/>
      <c r="Z29" s="55"/>
      <c r="AA29" s="55"/>
    </row>
    <row r="30" spans="12:27" x14ac:dyDescent="0.25">
      <c r="L30" s="53"/>
      <c r="M30" s="53"/>
      <c r="O30" s="81"/>
      <c r="P30" s="81"/>
      <c r="Q30" s="55"/>
      <c r="R30" s="55"/>
      <c r="T30" s="81"/>
      <c r="U30" s="81"/>
      <c r="V30" s="55"/>
      <c r="W30" s="55"/>
      <c r="X30" s="55"/>
      <c r="Y30" s="55"/>
      <c r="Z30" s="55"/>
      <c r="AA30" s="55"/>
    </row>
    <row r="31" spans="12:27" x14ac:dyDescent="0.25">
      <c r="L31" s="53"/>
      <c r="M31" s="53"/>
      <c r="O31" s="81"/>
      <c r="P31" s="81"/>
      <c r="Q31" s="55"/>
      <c r="R31" s="55"/>
      <c r="T31" s="81"/>
      <c r="U31" s="81"/>
      <c r="V31" s="55"/>
      <c r="W31" s="55"/>
      <c r="X31" s="55"/>
      <c r="Y31" s="55"/>
      <c r="Z31" s="55"/>
      <c r="AA31" s="55"/>
    </row>
    <row r="32" spans="12:27" x14ac:dyDescent="0.25">
      <c r="O32" s="81"/>
      <c r="P32" s="81"/>
      <c r="Q32" s="55"/>
      <c r="R32" s="55"/>
      <c r="T32" s="81"/>
      <c r="U32" s="81"/>
      <c r="V32" s="55"/>
      <c r="W32" s="55"/>
      <c r="X32" s="55"/>
      <c r="Y32" s="55"/>
      <c r="Z32" s="55"/>
      <c r="AA32" s="55"/>
    </row>
    <row r="33" spans="15:27" x14ac:dyDescent="0.25">
      <c r="O33" s="81"/>
      <c r="P33" s="81"/>
      <c r="Q33" s="55"/>
      <c r="R33" s="55"/>
      <c r="T33" s="81"/>
      <c r="U33" s="81"/>
      <c r="V33" s="55"/>
      <c r="W33" s="55"/>
      <c r="X33" s="55"/>
      <c r="Y33" s="55"/>
      <c r="Z33" s="55"/>
      <c r="AA33" s="55"/>
    </row>
    <row r="34" spans="15:27" x14ac:dyDescent="0.25">
      <c r="O34" s="81"/>
      <c r="P34" s="81"/>
      <c r="Q34" s="55"/>
      <c r="R34" s="55"/>
      <c r="T34" s="81"/>
      <c r="U34" s="81"/>
      <c r="V34" s="55"/>
      <c r="W34" s="55"/>
      <c r="X34" s="55"/>
      <c r="Y34" s="55"/>
      <c r="Z34" s="55"/>
      <c r="AA34" s="55"/>
    </row>
    <row r="35" spans="15:27" x14ac:dyDescent="0.25">
      <c r="O35" s="81"/>
      <c r="P35" s="81"/>
      <c r="Q35" s="55"/>
      <c r="R35" s="55"/>
      <c r="T35" s="81"/>
      <c r="U35" s="81"/>
      <c r="V35" s="55"/>
      <c r="W35" s="55"/>
      <c r="X35" s="55"/>
      <c r="Y35" s="55"/>
      <c r="Z35" s="55"/>
      <c r="AA35" s="55"/>
    </row>
    <row r="36" spans="15:27" x14ac:dyDescent="0.25">
      <c r="O36" s="81"/>
      <c r="P36" s="81"/>
      <c r="Q36" s="55"/>
      <c r="R36" s="55"/>
      <c r="T36" s="81"/>
      <c r="U36" s="81"/>
      <c r="V36" s="55"/>
      <c r="W36" s="55"/>
      <c r="X36" s="55"/>
      <c r="Y36" s="55"/>
      <c r="Z36" s="55"/>
      <c r="AA36" s="55"/>
    </row>
    <row r="37" spans="15:27" x14ac:dyDescent="0.25">
      <c r="O37" s="81"/>
      <c r="P37" s="81"/>
      <c r="Q37" s="55"/>
      <c r="R37" s="55"/>
      <c r="T37" s="81"/>
      <c r="U37" s="81"/>
      <c r="V37" s="55"/>
      <c r="W37" s="55"/>
      <c r="X37" s="55"/>
      <c r="Y37" s="55"/>
      <c r="Z37" s="55"/>
      <c r="AA37" s="55"/>
    </row>
    <row r="38" spans="15:27" x14ac:dyDescent="0.25">
      <c r="O38" s="81"/>
      <c r="P38" s="81"/>
      <c r="Q38" s="55"/>
      <c r="R38" s="55"/>
      <c r="T38" s="81"/>
      <c r="U38" s="81"/>
      <c r="V38" s="55"/>
      <c r="W38" s="55"/>
      <c r="X38" s="55"/>
      <c r="Y38" s="55"/>
      <c r="Z38" s="55"/>
      <c r="AA38" s="55"/>
    </row>
    <row r="39" spans="15:27" x14ac:dyDescent="0.25">
      <c r="O39" s="81"/>
      <c r="P39" s="81"/>
      <c r="Q39" s="55"/>
      <c r="R39" s="55"/>
      <c r="T39" s="81"/>
      <c r="U39" s="81"/>
      <c r="V39" s="55"/>
      <c r="W39" s="55"/>
      <c r="X39" s="55"/>
      <c r="Y39" s="55"/>
      <c r="Z39" s="55"/>
      <c r="AA39" s="55"/>
    </row>
    <row r="40" spans="15:27" x14ac:dyDescent="0.25">
      <c r="O40" s="81"/>
      <c r="P40" s="81"/>
      <c r="Q40" s="55"/>
      <c r="R40" s="55"/>
      <c r="T40" s="81"/>
      <c r="U40" s="81"/>
      <c r="V40" s="55"/>
      <c r="W40" s="55"/>
      <c r="X40" s="55"/>
      <c r="Y40" s="55"/>
      <c r="Z40" s="55"/>
      <c r="AA40" s="55"/>
    </row>
    <row r="41" spans="15:27" x14ac:dyDescent="0.25">
      <c r="O41" s="81"/>
      <c r="P41" s="81"/>
      <c r="Q41" s="55"/>
      <c r="R41" s="55"/>
      <c r="T41" s="81"/>
      <c r="U41" s="81"/>
      <c r="V41" s="55"/>
      <c r="W41" s="55"/>
      <c r="X41" s="55"/>
      <c r="Y41" s="55"/>
      <c r="Z41" s="55"/>
      <c r="AA41" s="55"/>
    </row>
    <row r="42" spans="15:27" x14ac:dyDescent="0.25">
      <c r="O42" s="81"/>
      <c r="P42" s="81"/>
      <c r="Q42" s="55"/>
      <c r="R42" s="55"/>
      <c r="T42" s="81"/>
      <c r="U42" s="81"/>
      <c r="V42" s="55"/>
      <c r="W42" s="55"/>
      <c r="X42" s="55"/>
      <c r="Y42" s="55"/>
      <c r="Z42" s="55"/>
      <c r="AA42" s="55"/>
    </row>
    <row r="43" spans="15:27" x14ac:dyDescent="0.25">
      <c r="O43" s="81"/>
      <c r="P43" s="81"/>
      <c r="Q43" s="55"/>
      <c r="R43" s="55"/>
      <c r="T43" s="81"/>
      <c r="U43" s="81"/>
      <c r="V43" s="55"/>
      <c r="W43" s="55"/>
      <c r="X43" s="55"/>
      <c r="Y43" s="55"/>
      <c r="Z43" s="55"/>
      <c r="AA43" s="55"/>
    </row>
    <row r="44" spans="15:27" x14ac:dyDescent="0.25">
      <c r="O44" s="81"/>
      <c r="P44" s="81"/>
      <c r="Q44" s="55"/>
      <c r="R44" s="55"/>
      <c r="T44" s="81"/>
      <c r="U44" s="81"/>
      <c r="V44" s="55"/>
      <c r="W44" s="55"/>
      <c r="X44" s="55"/>
      <c r="Y44" s="55"/>
      <c r="Z44" s="55"/>
      <c r="AA44" s="55"/>
    </row>
    <row r="45" spans="15:27" x14ac:dyDescent="0.25">
      <c r="O45" s="81"/>
      <c r="P45" s="81"/>
      <c r="Q45" s="55"/>
      <c r="R45" s="55"/>
      <c r="T45" s="81"/>
      <c r="U45" s="81"/>
      <c r="V45" s="55"/>
      <c r="W45" s="55"/>
      <c r="X45" s="55"/>
      <c r="Y45" s="55"/>
      <c r="Z45" s="55"/>
      <c r="AA45" s="55"/>
    </row>
    <row r="46" spans="15:27" x14ac:dyDescent="0.25">
      <c r="O46" s="81"/>
      <c r="P46" s="81"/>
      <c r="Q46" s="55"/>
      <c r="R46" s="55"/>
      <c r="T46" s="81"/>
      <c r="U46" s="81"/>
      <c r="V46" s="55"/>
      <c r="W46" s="55"/>
      <c r="X46" s="55"/>
      <c r="Y46" s="55"/>
      <c r="Z46" s="55"/>
      <c r="AA46" s="55"/>
    </row>
    <row r="47" spans="15:27" x14ac:dyDescent="0.25">
      <c r="O47" s="81"/>
      <c r="P47" s="81"/>
      <c r="Q47" s="55"/>
      <c r="R47" s="55"/>
      <c r="T47" s="81"/>
      <c r="U47" s="81"/>
      <c r="V47" s="55"/>
      <c r="W47" s="55"/>
      <c r="X47" s="55"/>
      <c r="Y47" s="55"/>
      <c r="Z47" s="55"/>
      <c r="AA47" s="55"/>
    </row>
    <row r="48" spans="15:27" x14ac:dyDescent="0.25">
      <c r="O48" s="81"/>
      <c r="P48" s="81"/>
      <c r="Q48" s="55"/>
      <c r="R48" s="55"/>
      <c r="T48" s="81"/>
      <c r="U48" s="81"/>
      <c r="V48" s="55"/>
      <c r="W48" s="55"/>
      <c r="X48" s="55"/>
      <c r="Y48" s="55"/>
      <c r="Z48" s="55"/>
      <c r="AA48" s="55"/>
    </row>
    <row r="49" spans="15:27" x14ac:dyDescent="0.25">
      <c r="O49" s="81"/>
      <c r="P49" s="81"/>
      <c r="Q49" s="55"/>
      <c r="R49" s="55"/>
      <c r="T49" s="81"/>
      <c r="U49" s="81"/>
      <c r="V49" s="55"/>
      <c r="W49" s="55"/>
      <c r="X49" s="55"/>
      <c r="Y49" s="55"/>
      <c r="Z49" s="55"/>
      <c r="AA49" s="55"/>
    </row>
    <row r="50" spans="15:27" x14ac:dyDescent="0.25">
      <c r="O50" s="81"/>
      <c r="P50" s="81"/>
      <c r="Q50" s="55"/>
      <c r="R50" s="55"/>
      <c r="T50" s="81"/>
      <c r="U50" s="81"/>
      <c r="V50" s="55"/>
      <c r="W50" s="55"/>
      <c r="X50" s="55"/>
      <c r="Y50" s="55"/>
      <c r="Z50" s="55"/>
      <c r="AA50" s="55"/>
    </row>
    <row r="51" spans="15:27" x14ac:dyDescent="0.25">
      <c r="O51" s="81"/>
      <c r="P51" s="81"/>
      <c r="Q51" s="55"/>
      <c r="R51" s="55"/>
      <c r="T51" s="81"/>
      <c r="U51" s="81"/>
      <c r="V51" s="55"/>
      <c r="W51" s="55"/>
      <c r="X51" s="55"/>
      <c r="Y51" s="55"/>
      <c r="Z51" s="55"/>
      <c r="AA51" s="55"/>
    </row>
    <row r="52" spans="15:27" x14ac:dyDescent="0.25">
      <c r="O52" s="81"/>
      <c r="P52" s="81"/>
      <c r="Q52" s="55"/>
      <c r="R52" s="55"/>
      <c r="T52" s="81"/>
      <c r="U52" s="81"/>
      <c r="V52" s="55"/>
      <c r="W52" s="55"/>
      <c r="X52" s="55"/>
      <c r="Y52" s="55"/>
      <c r="Z52" s="55"/>
      <c r="AA52" s="55"/>
    </row>
    <row r="53" spans="15:27" x14ac:dyDescent="0.25">
      <c r="O53" s="81"/>
      <c r="P53" s="81"/>
      <c r="Q53" s="55"/>
      <c r="R53" s="55"/>
      <c r="T53" s="81"/>
      <c r="U53" s="81"/>
      <c r="V53" s="55"/>
      <c r="W53" s="55"/>
      <c r="X53" s="55"/>
      <c r="Y53" s="55"/>
      <c r="Z53" s="55"/>
      <c r="AA53" s="55"/>
    </row>
    <row r="54" spans="15:27" x14ac:dyDescent="0.25">
      <c r="O54" s="81"/>
      <c r="P54" s="81"/>
      <c r="Q54" s="55"/>
      <c r="R54" s="55"/>
      <c r="T54" s="81"/>
      <c r="U54" s="81"/>
      <c r="V54" s="55"/>
      <c r="W54" s="55"/>
      <c r="X54" s="55"/>
      <c r="Y54" s="55"/>
      <c r="Z54" s="55"/>
      <c r="AA54" s="55"/>
    </row>
    <row r="55" spans="15:27" x14ac:dyDescent="0.25">
      <c r="O55" s="81"/>
      <c r="P55" s="81"/>
      <c r="Q55" s="55"/>
      <c r="R55" s="55"/>
      <c r="T55" s="81"/>
      <c r="U55" s="81"/>
      <c r="V55" s="55"/>
      <c r="W55" s="55"/>
      <c r="X55" s="55"/>
      <c r="Y55" s="55"/>
      <c r="Z55" s="55"/>
      <c r="AA55" s="55"/>
    </row>
    <row r="56" spans="15:27" x14ac:dyDescent="0.25">
      <c r="O56" s="81"/>
      <c r="P56" s="81"/>
      <c r="Q56" s="55"/>
      <c r="R56" s="55"/>
      <c r="T56" s="81"/>
      <c r="U56" s="81"/>
      <c r="V56" s="55"/>
      <c r="W56" s="55"/>
      <c r="X56" s="55"/>
      <c r="Y56" s="55"/>
      <c r="Z56" s="55"/>
      <c r="AA56" s="55"/>
    </row>
    <row r="57" spans="15:27" x14ac:dyDescent="0.25">
      <c r="O57" s="81"/>
      <c r="P57" s="81"/>
      <c r="Q57" s="55"/>
      <c r="R57" s="55"/>
      <c r="T57" s="81"/>
      <c r="U57" s="81"/>
      <c r="V57" s="55"/>
      <c r="W57" s="55"/>
      <c r="X57" s="55"/>
      <c r="Y57" s="55"/>
      <c r="Z57" s="55"/>
      <c r="AA57" s="55"/>
    </row>
    <row r="58" spans="15:27" x14ac:dyDescent="0.25">
      <c r="O58" s="81"/>
      <c r="P58" s="81"/>
      <c r="Q58" s="55"/>
      <c r="R58" s="55"/>
      <c r="T58" s="81"/>
      <c r="U58" s="81"/>
      <c r="V58" s="55"/>
      <c r="W58" s="55"/>
      <c r="X58" s="55"/>
      <c r="Y58" s="55"/>
      <c r="Z58" s="55"/>
      <c r="AA58" s="55"/>
    </row>
    <row r="59" spans="15:27" x14ac:dyDescent="0.25">
      <c r="O59" s="81"/>
      <c r="P59" s="81"/>
      <c r="Q59" s="55"/>
      <c r="R59" s="55"/>
      <c r="T59" s="81"/>
      <c r="U59" s="81"/>
      <c r="V59" s="55"/>
      <c r="W59" s="55"/>
      <c r="X59" s="55"/>
      <c r="Y59" s="55"/>
      <c r="Z59" s="55"/>
      <c r="AA59" s="55"/>
    </row>
    <row r="60" spans="15:27" x14ac:dyDescent="0.25">
      <c r="O60" s="81"/>
      <c r="P60" s="81"/>
      <c r="Q60" s="55"/>
      <c r="R60" s="55"/>
      <c r="T60" s="81"/>
      <c r="U60" s="81"/>
      <c r="V60" s="55"/>
      <c r="W60" s="55"/>
      <c r="X60" s="55"/>
      <c r="Y60" s="55"/>
      <c r="Z60" s="55"/>
      <c r="AA60" s="55"/>
    </row>
    <row r="61" spans="15:27" x14ac:dyDescent="0.25">
      <c r="O61" s="81"/>
      <c r="P61" s="81"/>
      <c r="Q61" s="55"/>
      <c r="R61" s="55"/>
      <c r="T61" s="81"/>
      <c r="U61" s="81"/>
      <c r="V61" s="55"/>
      <c r="W61" s="55"/>
      <c r="X61" s="55"/>
      <c r="Y61" s="55"/>
      <c r="Z61" s="55"/>
      <c r="AA61" s="55"/>
    </row>
    <row r="62" spans="15:27" x14ac:dyDescent="0.25">
      <c r="O62" s="81"/>
      <c r="P62" s="81"/>
      <c r="Q62" s="55"/>
      <c r="R62" s="55"/>
      <c r="T62" s="81"/>
      <c r="U62" s="81"/>
      <c r="V62" s="55"/>
      <c r="W62" s="55"/>
      <c r="X62" s="55"/>
      <c r="Y62" s="55"/>
      <c r="Z62" s="55"/>
      <c r="AA62" s="55"/>
    </row>
    <row r="63" spans="15:27" x14ac:dyDescent="0.25">
      <c r="O63" s="81"/>
      <c r="P63" s="81"/>
      <c r="Q63" s="55"/>
      <c r="R63" s="55"/>
      <c r="T63" s="81"/>
      <c r="U63" s="81"/>
      <c r="V63" s="55"/>
      <c r="W63" s="55"/>
      <c r="X63" s="55"/>
      <c r="Y63" s="55"/>
      <c r="Z63" s="55"/>
      <c r="AA63" s="55"/>
    </row>
    <row r="64" spans="15:27" x14ac:dyDescent="0.25">
      <c r="O64" s="81"/>
      <c r="P64" s="81"/>
      <c r="Q64" s="55"/>
      <c r="R64" s="55"/>
      <c r="T64" s="81"/>
      <c r="U64" s="81"/>
      <c r="V64" s="55"/>
      <c r="W64" s="55"/>
      <c r="X64" s="55"/>
      <c r="Y64" s="55"/>
      <c r="Z64" s="55"/>
      <c r="AA64" s="55"/>
    </row>
    <row r="65" spans="15:27" x14ac:dyDescent="0.25">
      <c r="O65" s="81"/>
      <c r="P65" s="81"/>
      <c r="Q65" s="55"/>
      <c r="R65" s="55"/>
      <c r="T65" s="81"/>
      <c r="U65" s="81"/>
      <c r="V65" s="55"/>
      <c r="W65" s="55"/>
      <c r="X65" s="55"/>
      <c r="Y65" s="55"/>
      <c r="Z65" s="55"/>
      <c r="AA65" s="55"/>
    </row>
    <row r="66" spans="15:27" x14ac:dyDescent="0.25">
      <c r="O66" s="81"/>
      <c r="P66" s="81"/>
      <c r="Q66" s="55"/>
      <c r="R66" s="55"/>
      <c r="T66" s="81"/>
      <c r="U66" s="81"/>
      <c r="V66" s="55"/>
      <c r="W66" s="55"/>
      <c r="X66" s="55"/>
      <c r="Y66" s="55"/>
      <c r="Z66" s="55"/>
      <c r="AA66" s="55"/>
    </row>
    <row r="67" spans="15:27" x14ac:dyDescent="0.25">
      <c r="O67" s="81"/>
      <c r="P67" s="81"/>
      <c r="Q67" s="55"/>
      <c r="R67" s="55"/>
      <c r="T67" s="81"/>
      <c r="U67" s="81"/>
      <c r="V67" s="55"/>
      <c r="W67" s="55"/>
      <c r="X67" s="55"/>
      <c r="Y67" s="55"/>
      <c r="Z67" s="55"/>
      <c r="AA67" s="55"/>
    </row>
    <row r="68" spans="15:27" x14ac:dyDescent="0.25">
      <c r="O68" s="81"/>
      <c r="P68" s="81"/>
      <c r="Q68" s="55"/>
      <c r="R68" s="55"/>
      <c r="T68" s="81"/>
      <c r="U68" s="81"/>
      <c r="V68" s="55"/>
      <c r="W68" s="55"/>
      <c r="X68" s="55"/>
      <c r="Y68" s="55"/>
      <c r="Z68" s="55"/>
      <c r="AA68" s="55"/>
    </row>
    <row r="69" spans="15:27" x14ac:dyDescent="0.25">
      <c r="O69" s="81"/>
      <c r="P69" s="81"/>
      <c r="Q69" s="55"/>
      <c r="R69" s="55"/>
      <c r="T69" s="81"/>
      <c r="U69" s="81"/>
      <c r="V69" s="55"/>
      <c r="W69" s="55"/>
      <c r="X69" s="55"/>
      <c r="Y69" s="55"/>
      <c r="Z69" s="55"/>
      <c r="AA69" s="55"/>
    </row>
    <row r="70" spans="15:27" x14ac:dyDescent="0.25">
      <c r="O70" s="81"/>
      <c r="P70" s="81"/>
      <c r="Q70" s="55"/>
      <c r="R70" s="55"/>
      <c r="T70" s="81"/>
      <c r="U70" s="81"/>
      <c r="V70" s="55"/>
      <c r="W70" s="55"/>
      <c r="X70" s="55"/>
      <c r="Y70" s="55"/>
      <c r="Z70" s="55"/>
      <c r="AA70" s="55"/>
    </row>
    <row r="71" spans="15:27" x14ac:dyDescent="0.25">
      <c r="O71" s="81"/>
      <c r="P71" s="81"/>
      <c r="Q71" s="55"/>
      <c r="R71" s="55"/>
      <c r="T71" s="81"/>
      <c r="U71" s="81"/>
      <c r="V71" s="55"/>
      <c r="W71" s="55"/>
      <c r="X71" s="55"/>
      <c r="Y71" s="55"/>
      <c r="Z71" s="55"/>
      <c r="AA71" s="55"/>
    </row>
    <row r="72" spans="15:27" x14ac:dyDescent="0.25">
      <c r="O72" s="81"/>
      <c r="P72" s="81"/>
      <c r="Q72" s="55"/>
      <c r="R72" s="55"/>
      <c r="T72" s="81"/>
      <c r="U72" s="81"/>
      <c r="V72" s="55"/>
      <c r="W72" s="55"/>
      <c r="X72" s="55"/>
      <c r="Y72" s="55"/>
      <c r="Z72" s="55"/>
      <c r="AA72" s="55"/>
    </row>
    <row r="73" spans="15:27" x14ac:dyDescent="0.25">
      <c r="O73" s="81"/>
      <c r="P73" s="81"/>
      <c r="Q73" s="55"/>
      <c r="R73" s="55"/>
    </row>
    <row r="74" spans="15:27" x14ac:dyDescent="0.25">
      <c r="O74" s="81"/>
      <c r="P74" s="81"/>
      <c r="Q74" s="55"/>
      <c r="R74" s="55"/>
    </row>
    <row r="75" spans="15:27" x14ac:dyDescent="0.25">
      <c r="O75" s="81"/>
      <c r="P75" s="81"/>
      <c r="Q75" s="55"/>
      <c r="R75" s="55"/>
    </row>
    <row r="76" spans="15:27" x14ac:dyDescent="0.25">
      <c r="O76" s="81"/>
      <c r="P76" s="81"/>
      <c r="Q76" s="55"/>
      <c r="R76" s="55"/>
    </row>
    <row r="77" spans="15:27" x14ac:dyDescent="0.25">
      <c r="O77" s="81"/>
      <c r="P77" s="81"/>
      <c r="Q77" s="55"/>
      <c r="R77" s="55"/>
    </row>
    <row r="78" spans="15:27" x14ac:dyDescent="0.25">
      <c r="O78" s="81"/>
      <c r="P78" s="81"/>
      <c r="Q78" s="55"/>
      <c r="R78" s="55"/>
    </row>
    <row r="79" spans="15:27" x14ac:dyDescent="0.25">
      <c r="O79" s="81"/>
      <c r="P79" s="81"/>
      <c r="Q79" s="55"/>
      <c r="R79" s="55"/>
    </row>
    <row r="80" spans="15:27" x14ac:dyDescent="0.25">
      <c r="O80" s="81"/>
      <c r="P80" s="81"/>
      <c r="Q80" s="55"/>
      <c r="R80" s="55"/>
    </row>
    <row r="81" spans="15:18" x14ac:dyDescent="0.25">
      <c r="O81" s="81"/>
      <c r="P81" s="81"/>
      <c r="Q81" s="55"/>
      <c r="R81" s="55"/>
    </row>
    <row r="82" spans="15:18" x14ac:dyDescent="0.25">
      <c r="O82" s="81"/>
      <c r="P82" s="81"/>
      <c r="Q82" s="55"/>
      <c r="R82" s="55"/>
    </row>
    <row r="83" spans="15:18" x14ac:dyDescent="0.25">
      <c r="O83" s="81"/>
      <c r="P83" s="81"/>
      <c r="Q83" s="55"/>
      <c r="R83" s="55"/>
    </row>
    <row r="84" spans="15:18" x14ac:dyDescent="0.25">
      <c r="O84" s="81"/>
      <c r="P84" s="81"/>
      <c r="Q84" s="55"/>
      <c r="R84" s="55"/>
    </row>
    <row r="85" spans="15:18" x14ac:dyDescent="0.25">
      <c r="O85" s="81"/>
      <c r="P85" s="81"/>
      <c r="Q85" s="55"/>
      <c r="R85" s="55"/>
    </row>
    <row r="86" spans="15:18" x14ac:dyDescent="0.25">
      <c r="O86" s="81"/>
      <c r="P86" s="81"/>
      <c r="Q86" s="55"/>
      <c r="R86" s="55"/>
    </row>
    <row r="87" spans="15:18" x14ac:dyDescent="0.25">
      <c r="O87" s="81"/>
      <c r="P87" s="81"/>
      <c r="Q87" s="55"/>
      <c r="R87" s="55"/>
    </row>
    <row r="88" spans="15:18" x14ac:dyDescent="0.25">
      <c r="O88" s="81"/>
      <c r="P88" s="81"/>
      <c r="Q88" s="55"/>
      <c r="R88" s="55"/>
    </row>
    <row r="89" spans="15:18" x14ac:dyDescent="0.25">
      <c r="O89" s="81"/>
      <c r="P89" s="81"/>
      <c r="Q89" s="55"/>
      <c r="R89" s="55"/>
    </row>
    <row r="90" spans="15:18" x14ac:dyDescent="0.25">
      <c r="O90" s="81"/>
      <c r="P90" s="81"/>
      <c r="Q90" s="55"/>
      <c r="R90" s="55"/>
    </row>
    <row r="91" spans="15:18" x14ac:dyDescent="0.25">
      <c r="O91" s="81"/>
      <c r="P91" s="81"/>
      <c r="Q91" s="55"/>
      <c r="R91" s="55"/>
    </row>
    <row r="92" spans="15:18" x14ac:dyDescent="0.25">
      <c r="O92" s="81"/>
      <c r="P92" s="81"/>
      <c r="Q92" s="55"/>
      <c r="R92" s="55"/>
    </row>
    <row r="93" spans="15:18" x14ac:dyDescent="0.25">
      <c r="O93" s="81"/>
      <c r="P93" s="81"/>
      <c r="Q93" s="55"/>
      <c r="R93" s="55"/>
    </row>
    <row r="94" spans="15:18" x14ac:dyDescent="0.25">
      <c r="O94" s="81"/>
      <c r="P94" s="81"/>
      <c r="Q94" s="55"/>
      <c r="R94" s="55"/>
    </row>
    <row r="95" spans="15:18" x14ac:dyDescent="0.25">
      <c r="O95" s="81"/>
      <c r="P95" s="81"/>
      <c r="Q95" s="55"/>
      <c r="R95" s="55"/>
    </row>
    <row r="96" spans="15:18" x14ac:dyDescent="0.25">
      <c r="O96" s="81"/>
      <c r="P96" s="81"/>
      <c r="Q96" s="55"/>
      <c r="R96" s="55"/>
    </row>
    <row r="97" spans="15:18" x14ac:dyDescent="0.25">
      <c r="O97" s="81"/>
      <c r="P97" s="81"/>
      <c r="Q97" s="55"/>
      <c r="R97" s="55"/>
    </row>
    <row r="98" spans="15:18" x14ac:dyDescent="0.25">
      <c r="O98" s="81"/>
      <c r="P98" s="81"/>
      <c r="Q98" s="55"/>
      <c r="R98" s="55"/>
    </row>
    <row r="99" spans="15:18" x14ac:dyDescent="0.25">
      <c r="O99" s="81"/>
      <c r="P99" s="81"/>
      <c r="Q99" s="55"/>
      <c r="R99" s="55"/>
    </row>
    <row r="100" spans="15:18" x14ac:dyDescent="0.25">
      <c r="O100" s="81"/>
      <c r="P100" s="81"/>
      <c r="Q100" s="55"/>
      <c r="R100" s="55"/>
    </row>
    <row r="101" spans="15:18" x14ac:dyDescent="0.25">
      <c r="O101" s="81"/>
      <c r="P101" s="81"/>
      <c r="Q101" s="55"/>
      <c r="R101" s="55"/>
    </row>
    <row r="102" spans="15:18" x14ac:dyDescent="0.25">
      <c r="O102" s="81"/>
      <c r="P102" s="81"/>
      <c r="Q102" s="55"/>
      <c r="R102" s="55"/>
    </row>
    <row r="103" spans="15:18" x14ac:dyDescent="0.25">
      <c r="O103" s="81"/>
      <c r="P103" s="81"/>
      <c r="Q103" s="55"/>
      <c r="R103" s="55"/>
    </row>
    <row r="104" spans="15:18" x14ac:dyDescent="0.25">
      <c r="O104" s="81"/>
      <c r="P104" s="81"/>
      <c r="Q104" s="55"/>
      <c r="R104" s="55"/>
    </row>
    <row r="105" spans="15:18" x14ac:dyDescent="0.25">
      <c r="O105" s="81"/>
      <c r="P105" s="81"/>
      <c r="Q105" s="55"/>
      <c r="R105" s="55"/>
    </row>
    <row r="106" spans="15:18" x14ac:dyDescent="0.25">
      <c r="O106" s="81"/>
      <c r="P106" s="81"/>
      <c r="Q106" s="55"/>
      <c r="R106" s="55"/>
    </row>
    <row r="107" spans="15:18" x14ac:dyDescent="0.25">
      <c r="O107" s="81"/>
      <c r="P107" s="81"/>
      <c r="Q107" s="55"/>
      <c r="R107" s="55"/>
    </row>
    <row r="108" spans="15:18" x14ac:dyDescent="0.25">
      <c r="O108" s="81"/>
      <c r="P108" s="81"/>
      <c r="Q108" s="55"/>
      <c r="R108" s="55"/>
    </row>
    <row r="109" spans="15:18" x14ac:dyDescent="0.25">
      <c r="O109" s="81"/>
      <c r="P109" s="81"/>
      <c r="Q109" s="55"/>
      <c r="R109" s="55"/>
    </row>
    <row r="110" spans="15:18" x14ac:dyDescent="0.25">
      <c r="O110" s="81"/>
      <c r="P110" s="81"/>
      <c r="Q110" s="55"/>
      <c r="R110" s="55"/>
    </row>
    <row r="111" spans="15:18" x14ac:dyDescent="0.25">
      <c r="O111" s="81"/>
      <c r="P111" s="81"/>
      <c r="Q111" s="55"/>
      <c r="R111" s="55"/>
    </row>
    <row r="112" spans="15:18" x14ac:dyDescent="0.25">
      <c r="O112" s="81"/>
      <c r="P112" s="81"/>
      <c r="Q112" s="55"/>
      <c r="R112" s="55"/>
    </row>
    <row r="113" spans="15:18" x14ac:dyDescent="0.25">
      <c r="O113" s="81"/>
      <c r="P113" s="81"/>
      <c r="Q113" s="55"/>
      <c r="R113" s="55"/>
    </row>
    <row r="114" spans="15:18" x14ac:dyDescent="0.25">
      <c r="O114" s="81"/>
      <c r="P114" s="81"/>
      <c r="Q114" s="55"/>
      <c r="R114" s="55"/>
    </row>
    <row r="115" spans="15:18" x14ac:dyDescent="0.25">
      <c r="O115" s="81"/>
      <c r="P115" s="81"/>
      <c r="Q115" s="55"/>
      <c r="R115" s="55"/>
    </row>
    <row r="116" spans="15:18" x14ac:dyDescent="0.25">
      <c r="O116" s="81"/>
      <c r="P116" s="81"/>
      <c r="Q116" s="55"/>
      <c r="R116" s="55"/>
    </row>
    <row r="117" spans="15:18" x14ac:dyDescent="0.25">
      <c r="O117" s="81"/>
      <c r="P117" s="81"/>
      <c r="Q117" s="55"/>
      <c r="R117" s="55"/>
    </row>
    <row r="118" spans="15:18" x14ac:dyDescent="0.25">
      <c r="O118" s="81"/>
      <c r="P118" s="81"/>
      <c r="Q118" s="55"/>
      <c r="R118" s="55"/>
    </row>
    <row r="119" spans="15:18" x14ac:dyDescent="0.25">
      <c r="O119" s="81"/>
      <c r="P119" s="81"/>
      <c r="Q119" s="55"/>
      <c r="R119" s="55"/>
    </row>
    <row r="120" spans="15:18" x14ac:dyDescent="0.25">
      <c r="O120" s="81"/>
      <c r="P120" s="81"/>
      <c r="Q120" s="55"/>
      <c r="R120" s="55"/>
    </row>
    <row r="121" spans="15:18" x14ac:dyDescent="0.25">
      <c r="O121" s="81"/>
      <c r="P121" s="81"/>
      <c r="Q121" s="55"/>
      <c r="R121" s="55"/>
    </row>
    <row r="122" spans="15:18" x14ac:dyDescent="0.25">
      <c r="O122" s="81"/>
      <c r="P122" s="81"/>
      <c r="Q122" s="55"/>
      <c r="R122" s="55"/>
    </row>
    <row r="123" spans="15:18" x14ac:dyDescent="0.25">
      <c r="O123" s="81"/>
      <c r="P123" s="81"/>
      <c r="Q123" s="55"/>
      <c r="R123" s="55"/>
    </row>
    <row r="124" spans="15:18" x14ac:dyDescent="0.25">
      <c r="O124" s="81"/>
      <c r="P124" s="81"/>
      <c r="Q124" s="55"/>
      <c r="R124" s="55"/>
    </row>
    <row r="125" spans="15:18" x14ac:dyDescent="0.25">
      <c r="O125" s="81"/>
      <c r="P125" s="81"/>
      <c r="Q125" s="55"/>
      <c r="R125" s="55"/>
    </row>
    <row r="126" spans="15:18" x14ac:dyDescent="0.25">
      <c r="O126" s="81"/>
      <c r="P126" s="81"/>
      <c r="Q126" s="55"/>
      <c r="R126" s="55"/>
    </row>
    <row r="127" spans="15:18" x14ac:dyDescent="0.25">
      <c r="O127" s="81"/>
      <c r="P127" s="81"/>
      <c r="Q127" s="55"/>
      <c r="R127" s="55"/>
    </row>
    <row r="128" spans="15:18" x14ac:dyDescent="0.25">
      <c r="O128" s="81"/>
      <c r="P128" s="81"/>
      <c r="Q128" s="55"/>
      <c r="R128" s="55"/>
    </row>
    <row r="129" spans="15:18" x14ac:dyDescent="0.25">
      <c r="O129" s="81"/>
      <c r="P129" s="81"/>
      <c r="Q129" s="55"/>
      <c r="R129" s="55"/>
    </row>
    <row r="130" spans="15:18" x14ac:dyDescent="0.25">
      <c r="O130" s="81"/>
      <c r="P130" s="81"/>
      <c r="Q130" s="55"/>
      <c r="R130" s="55"/>
    </row>
    <row r="131" spans="15:18" x14ac:dyDescent="0.25">
      <c r="O131" s="81"/>
      <c r="P131" s="81"/>
      <c r="Q131" s="55"/>
      <c r="R131" s="55"/>
    </row>
    <row r="132" spans="15:18" x14ac:dyDescent="0.25">
      <c r="O132" s="81"/>
      <c r="P132" s="81"/>
      <c r="Q132" s="55"/>
      <c r="R132" s="55"/>
    </row>
    <row r="133" spans="15:18" x14ac:dyDescent="0.25">
      <c r="O133" s="81"/>
      <c r="P133" s="81"/>
      <c r="Q133" s="55"/>
      <c r="R133" s="55"/>
    </row>
    <row r="134" spans="15:18" x14ac:dyDescent="0.25">
      <c r="O134" s="81"/>
      <c r="P134" s="81"/>
      <c r="Q134" s="55"/>
      <c r="R134" s="55"/>
    </row>
    <row r="135" spans="15:18" x14ac:dyDescent="0.25">
      <c r="O135" s="81"/>
      <c r="P135" s="81"/>
      <c r="Q135" s="55"/>
      <c r="R135" s="55"/>
    </row>
    <row r="136" spans="15:18" x14ac:dyDescent="0.25">
      <c r="O136" s="81"/>
      <c r="P136" s="81"/>
      <c r="Q136" s="55"/>
      <c r="R136" s="55"/>
    </row>
    <row r="137" spans="15:18" x14ac:dyDescent="0.25">
      <c r="O137" s="81"/>
      <c r="P137" s="81"/>
      <c r="Q137" s="55"/>
      <c r="R137" s="55"/>
    </row>
    <row r="138" spans="15:18" x14ac:dyDescent="0.25">
      <c r="O138" s="81"/>
      <c r="P138" s="81"/>
      <c r="Q138" s="55"/>
      <c r="R138" s="55"/>
    </row>
    <row r="139" spans="15:18" x14ac:dyDescent="0.25">
      <c r="O139" s="81"/>
      <c r="P139" s="81"/>
      <c r="Q139" s="55"/>
      <c r="R139" s="55"/>
    </row>
    <row r="140" spans="15:18" x14ac:dyDescent="0.25">
      <c r="O140" s="81"/>
      <c r="P140" s="81"/>
      <c r="Q140" s="55"/>
      <c r="R140" s="55"/>
    </row>
    <row r="141" spans="15:18" x14ac:dyDescent="0.25">
      <c r="O141" s="81"/>
      <c r="P141" s="81"/>
      <c r="Q141" s="55"/>
      <c r="R141" s="55"/>
    </row>
    <row r="142" spans="15:18" x14ac:dyDescent="0.25">
      <c r="O142" s="81"/>
      <c r="P142" s="81"/>
      <c r="Q142" s="55"/>
      <c r="R142" s="55"/>
    </row>
    <row r="143" spans="15:18" x14ac:dyDescent="0.25">
      <c r="O143" s="81"/>
      <c r="P143" s="81"/>
      <c r="Q143" s="55"/>
      <c r="R143" s="55"/>
    </row>
    <row r="144" spans="15:18" x14ac:dyDescent="0.25">
      <c r="O144" s="81"/>
      <c r="P144" s="81"/>
      <c r="Q144" s="55"/>
      <c r="R144" s="55"/>
    </row>
    <row r="145" spans="15:18" x14ac:dyDescent="0.25">
      <c r="O145" s="81"/>
      <c r="P145" s="81"/>
      <c r="Q145" s="55"/>
      <c r="R145" s="55"/>
    </row>
    <row r="146" spans="15:18" x14ac:dyDescent="0.25">
      <c r="O146" s="81"/>
      <c r="P146" s="81"/>
      <c r="Q146" s="55"/>
      <c r="R146" s="55"/>
    </row>
    <row r="147" spans="15:18" x14ac:dyDescent="0.25">
      <c r="O147" s="81"/>
      <c r="P147" s="81"/>
      <c r="Q147" s="55"/>
      <c r="R147" s="55"/>
    </row>
    <row r="148" spans="15:18" x14ac:dyDescent="0.25">
      <c r="O148" s="81"/>
      <c r="P148" s="81"/>
      <c r="Q148" s="55"/>
      <c r="R148" s="55"/>
    </row>
    <row r="149" spans="15:18" x14ac:dyDescent="0.25">
      <c r="O149" s="81"/>
      <c r="P149" s="81"/>
      <c r="Q149" s="55"/>
      <c r="R149" s="55"/>
    </row>
    <row r="150" spans="15:18" x14ac:dyDescent="0.25">
      <c r="O150" s="81"/>
      <c r="P150" s="81"/>
      <c r="Q150" s="55"/>
      <c r="R150" s="55"/>
    </row>
    <row r="151" spans="15:18" x14ac:dyDescent="0.25">
      <c r="O151" s="81"/>
      <c r="P151" s="81"/>
      <c r="Q151" s="55"/>
      <c r="R151" s="55"/>
    </row>
    <row r="152" spans="15:18" x14ac:dyDescent="0.25">
      <c r="O152" s="81"/>
      <c r="P152" s="81"/>
      <c r="Q152" s="55"/>
      <c r="R152" s="55"/>
    </row>
    <row r="153" spans="15:18" x14ac:dyDescent="0.25">
      <c r="O153" s="81"/>
      <c r="P153" s="81"/>
      <c r="Q153" s="55"/>
      <c r="R153" s="55"/>
    </row>
    <row r="154" spans="15:18" x14ac:dyDescent="0.25">
      <c r="O154" s="81"/>
      <c r="P154" s="81"/>
      <c r="Q154" s="55"/>
      <c r="R154" s="55"/>
    </row>
    <row r="155" spans="15:18" x14ac:dyDescent="0.25">
      <c r="O155" s="81"/>
      <c r="P155" s="81"/>
      <c r="Q155" s="55"/>
      <c r="R155" s="55"/>
    </row>
    <row r="156" spans="15:18" x14ac:dyDescent="0.25">
      <c r="O156" s="81"/>
      <c r="P156" s="81"/>
      <c r="Q156" s="55"/>
      <c r="R156" s="55"/>
    </row>
    <row r="157" spans="15:18" x14ac:dyDescent="0.25">
      <c r="O157" s="81"/>
      <c r="P157" s="81"/>
      <c r="Q157" s="55"/>
      <c r="R157" s="55"/>
    </row>
    <row r="158" spans="15:18" x14ac:dyDescent="0.25">
      <c r="O158" s="81"/>
      <c r="P158" s="81"/>
      <c r="Q158" s="55"/>
      <c r="R158" s="55"/>
    </row>
    <row r="159" spans="15:18" x14ac:dyDescent="0.25">
      <c r="O159" s="81"/>
      <c r="P159" s="81"/>
      <c r="Q159" s="55"/>
      <c r="R159" s="55"/>
    </row>
    <row r="160" spans="15:18" x14ac:dyDescent="0.25">
      <c r="O160" s="81"/>
      <c r="P160" s="81"/>
      <c r="Q160" s="55"/>
      <c r="R160" s="55"/>
    </row>
    <row r="161" spans="15:18" x14ac:dyDescent="0.25">
      <c r="O161" s="81"/>
      <c r="P161" s="81"/>
      <c r="Q161" s="55"/>
      <c r="R161" s="55"/>
    </row>
    <row r="162" spans="15:18" x14ac:dyDescent="0.25">
      <c r="O162" s="81"/>
      <c r="P162" s="81"/>
      <c r="Q162" s="55"/>
      <c r="R162" s="55"/>
    </row>
    <row r="163" spans="15:18" x14ac:dyDescent="0.25">
      <c r="O163" s="81"/>
      <c r="P163" s="81"/>
      <c r="Q163" s="55"/>
      <c r="R163" s="55"/>
    </row>
    <row r="164" spans="15:18" x14ac:dyDescent="0.25">
      <c r="O164" s="81"/>
      <c r="P164" s="81"/>
      <c r="Q164" s="55"/>
      <c r="R164" s="55"/>
    </row>
    <row r="165" spans="15:18" x14ac:dyDescent="0.25">
      <c r="O165" s="81"/>
      <c r="P165" s="81"/>
      <c r="Q165" s="55"/>
      <c r="R165" s="55"/>
    </row>
    <row r="166" spans="15:18" x14ac:dyDescent="0.25">
      <c r="O166" s="81"/>
      <c r="P166" s="81"/>
      <c r="Q166" s="55"/>
      <c r="R166" s="55"/>
    </row>
    <row r="167" spans="15:18" x14ac:dyDescent="0.25">
      <c r="O167" s="81"/>
      <c r="P167" s="81"/>
      <c r="Q167" s="55"/>
      <c r="R167" s="55"/>
    </row>
    <row r="168" spans="15:18" x14ac:dyDescent="0.25">
      <c r="O168" s="81"/>
      <c r="P168" s="81"/>
      <c r="Q168" s="55"/>
      <c r="R168" s="55"/>
    </row>
    <row r="169" spans="15:18" x14ac:dyDescent="0.25">
      <c r="O169" s="81"/>
      <c r="P169" s="81"/>
      <c r="Q169" s="55"/>
      <c r="R169" s="55"/>
    </row>
    <row r="170" spans="15:18" x14ac:dyDescent="0.25">
      <c r="O170" s="81"/>
      <c r="P170" s="81"/>
      <c r="Q170" s="55"/>
      <c r="R170" s="55"/>
    </row>
    <row r="171" spans="15:18" x14ac:dyDescent="0.25">
      <c r="O171" s="81"/>
      <c r="P171" s="81"/>
      <c r="Q171" s="55"/>
      <c r="R171" s="55"/>
    </row>
    <row r="172" spans="15:18" x14ac:dyDescent="0.25">
      <c r="O172" s="81"/>
      <c r="P172" s="81"/>
      <c r="Q172" s="55"/>
      <c r="R172" s="55"/>
    </row>
    <row r="173" spans="15:18" x14ac:dyDescent="0.25">
      <c r="O173" s="81"/>
      <c r="P173" s="81"/>
      <c r="Q173" s="55"/>
      <c r="R173" s="55"/>
    </row>
    <row r="174" spans="15:18" x14ac:dyDescent="0.25">
      <c r="O174" s="81"/>
      <c r="P174" s="81"/>
      <c r="Q174" s="55"/>
      <c r="R174" s="55"/>
    </row>
    <row r="175" spans="15:18" x14ac:dyDescent="0.25">
      <c r="O175" s="81"/>
      <c r="P175" s="81"/>
      <c r="Q175" s="55"/>
      <c r="R175" s="55"/>
    </row>
    <row r="176" spans="15:18" x14ac:dyDescent="0.25">
      <c r="O176" s="81"/>
      <c r="P176" s="81"/>
      <c r="Q176" s="55"/>
      <c r="R176" s="55"/>
    </row>
    <row r="177" spans="15:18" x14ac:dyDescent="0.25">
      <c r="O177" s="81"/>
      <c r="P177" s="81"/>
      <c r="Q177" s="55"/>
      <c r="R177" s="55"/>
    </row>
    <row r="178" spans="15:18" x14ac:dyDescent="0.25">
      <c r="O178" s="81"/>
      <c r="P178" s="81"/>
      <c r="Q178" s="55"/>
      <c r="R178" s="55"/>
    </row>
    <row r="179" spans="15:18" x14ac:dyDescent="0.25">
      <c r="O179" s="81"/>
      <c r="P179" s="81"/>
      <c r="Q179" s="55"/>
      <c r="R179" s="55"/>
    </row>
    <row r="180" spans="15:18" x14ac:dyDescent="0.25">
      <c r="O180" s="81"/>
      <c r="P180" s="81"/>
      <c r="Q180" s="55"/>
      <c r="R180" s="55"/>
    </row>
    <row r="181" spans="15:18" x14ac:dyDescent="0.25">
      <c r="O181" s="81"/>
      <c r="P181" s="81"/>
      <c r="Q181" s="55"/>
      <c r="R181" s="55"/>
    </row>
    <row r="182" spans="15:18" x14ac:dyDescent="0.25">
      <c r="O182" s="81"/>
      <c r="P182" s="81"/>
      <c r="Q182" s="55"/>
      <c r="R182" s="55"/>
    </row>
    <row r="183" spans="15:18" x14ac:dyDescent="0.25">
      <c r="O183" s="81"/>
      <c r="P183" s="81"/>
      <c r="Q183" s="55"/>
      <c r="R183" s="55"/>
    </row>
    <row r="184" spans="15:18" x14ac:dyDescent="0.25">
      <c r="O184" s="81"/>
      <c r="P184" s="81"/>
      <c r="Q184" s="55"/>
      <c r="R184" s="55"/>
    </row>
    <row r="185" spans="15:18" x14ac:dyDescent="0.25">
      <c r="O185" s="81"/>
      <c r="P185" s="81"/>
      <c r="Q185" s="55"/>
      <c r="R185" s="55"/>
    </row>
    <row r="186" spans="15:18" x14ac:dyDescent="0.25">
      <c r="O186" s="81"/>
      <c r="P186" s="81"/>
      <c r="Q186" s="55"/>
      <c r="R186" s="55"/>
    </row>
    <row r="187" spans="15:18" x14ac:dyDescent="0.25">
      <c r="O187" s="81"/>
      <c r="P187" s="81"/>
      <c r="Q187" s="55"/>
      <c r="R187" s="55"/>
    </row>
    <row r="188" spans="15:18" x14ac:dyDescent="0.25">
      <c r="O188" s="81"/>
      <c r="P188" s="81"/>
      <c r="Q188" s="55"/>
      <c r="R188" s="55"/>
    </row>
    <row r="189" spans="15:18" x14ac:dyDescent="0.25">
      <c r="O189" s="81"/>
      <c r="P189" s="81"/>
      <c r="Q189" s="55"/>
      <c r="R189" s="55"/>
    </row>
    <row r="190" spans="15:18" x14ac:dyDescent="0.25">
      <c r="O190" s="81"/>
      <c r="P190" s="81"/>
      <c r="Q190" s="55"/>
      <c r="R190" s="55"/>
    </row>
    <row r="191" spans="15:18" x14ac:dyDescent="0.25">
      <c r="O191" s="81"/>
      <c r="P191" s="81"/>
      <c r="Q191" s="55"/>
      <c r="R191" s="55"/>
    </row>
    <row r="192" spans="15:18" x14ac:dyDescent="0.25">
      <c r="O192" s="81"/>
      <c r="P192" s="81"/>
      <c r="Q192" s="55"/>
      <c r="R192" s="55"/>
    </row>
    <row r="193" spans="15:18" x14ac:dyDescent="0.25">
      <c r="O193" s="81"/>
      <c r="P193" s="81"/>
      <c r="Q193" s="55"/>
      <c r="R193" s="55"/>
    </row>
    <row r="194" spans="15:18" x14ac:dyDescent="0.25">
      <c r="O194" s="81"/>
      <c r="P194" s="81"/>
      <c r="Q194" s="55"/>
      <c r="R194" s="55"/>
    </row>
    <row r="195" spans="15:18" x14ac:dyDescent="0.25">
      <c r="O195" s="81"/>
      <c r="P195" s="81"/>
      <c r="Q195" s="55"/>
      <c r="R195" s="55"/>
    </row>
    <row r="196" spans="15:18" x14ac:dyDescent="0.25">
      <c r="O196" s="81"/>
      <c r="P196" s="81"/>
      <c r="Q196" s="55"/>
      <c r="R196" s="55"/>
    </row>
    <row r="197" spans="15:18" x14ac:dyDescent="0.25">
      <c r="O197" s="81"/>
      <c r="P197" s="81"/>
      <c r="Q197" s="55"/>
      <c r="R197" s="55"/>
    </row>
    <row r="198" spans="15:18" x14ac:dyDescent="0.25">
      <c r="O198" s="81"/>
      <c r="P198" s="81"/>
      <c r="Q198" s="55"/>
      <c r="R198" s="55"/>
    </row>
    <row r="199" spans="15:18" x14ac:dyDescent="0.25">
      <c r="O199" s="81"/>
      <c r="P199" s="81"/>
      <c r="Q199" s="55"/>
      <c r="R199" s="55"/>
    </row>
    <row r="200" spans="15:18" x14ac:dyDescent="0.25">
      <c r="O200" s="81"/>
      <c r="P200" s="81"/>
      <c r="Q200" s="55"/>
      <c r="R200" s="55"/>
    </row>
    <row r="201" spans="15:18" x14ac:dyDescent="0.25">
      <c r="O201" s="81"/>
      <c r="P201" s="81"/>
      <c r="Q201" s="55"/>
      <c r="R201" s="55"/>
    </row>
    <row r="202" spans="15:18" x14ac:dyDescent="0.25">
      <c r="O202" s="81"/>
      <c r="P202" s="81"/>
      <c r="Q202" s="55"/>
      <c r="R202" s="55"/>
    </row>
    <row r="203" spans="15:18" x14ac:dyDescent="0.25">
      <c r="O203" s="81"/>
      <c r="P203" s="81"/>
      <c r="Q203" s="55"/>
      <c r="R203" s="55"/>
    </row>
    <row r="204" spans="15:18" x14ac:dyDescent="0.25">
      <c r="O204" s="81"/>
      <c r="P204" s="81"/>
      <c r="Q204" s="55"/>
      <c r="R204" s="55"/>
    </row>
    <row r="205" spans="15:18" x14ac:dyDescent="0.25">
      <c r="O205" s="81"/>
      <c r="P205" s="81"/>
      <c r="Q205" s="55"/>
      <c r="R205" s="55"/>
    </row>
    <row r="206" spans="15:18" x14ac:dyDescent="0.25">
      <c r="O206" s="81"/>
      <c r="P206" s="81"/>
      <c r="Q206" s="55"/>
      <c r="R206" s="55"/>
    </row>
    <row r="207" spans="15:18" x14ac:dyDescent="0.25">
      <c r="O207" s="81"/>
      <c r="P207" s="81"/>
      <c r="Q207" s="55"/>
      <c r="R207" s="55"/>
    </row>
    <row r="208" spans="15:18" x14ac:dyDescent="0.25">
      <c r="O208" s="81"/>
      <c r="P208" s="81"/>
      <c r="Q208" s="55"/>
      <c r="R208" s="55"/>
    </row>
    <row r="209" spans="15:18" x14ac:dyDescent="0.25">
      <c r="O209" s="81"/>
      <c r="P209" s="81"/>
      <c r="Q209" s="55"/>
      <c r="R209" s="55"/>
    </row>
    <row r="210" spans="15:18" x14ac:dyDescent="0.25">
      <c r="O210" s="81"/>
      <c r="P210" s="81"/>
      <c r="Q210" s="55"/>
      <c r="R210" s="55"/>
    </row>
    <row r="211" spans="15:18" x14ac:dyDescent="0.25">
      <c r="O211" s="81"/>
      <c r="P211" s="81"/>
      <c r="Q211" s="55"/>
      <c r="R211" s="55"/>
    </row>
    <row r="212" spans="15:18" x14ac:dyDescent="0.25">
      <c r="O212" s="81"/>
      <c r="P212" s="81"/>
      <c r="Q212" s="55"/>
      <c r="R212" s="55"/>
    </row>
    <row r="213" spans="15:18" x14ac:dyDescent="0.25">
      <c r="O213" s="81"/>
      <c r="P213" s="81"/>
      <c r="Q213" s="55"/>
      <c r="R213" s="55"/>
    </row>
    <row r="214" spans="15:18" x14ac:dyDescent="0.25">
      <c r="O214" s="81"/>
      <c r="P214" s="81"/>
      <c r="Q214" s="55"/>
      <c r="R214" s="55"/>
    </row>
    <row r="215" spans="15:18" x14ac:dyDescent="0.25">
      <c r="O215" s="81"/>
      <c r="P215" s="81"/>
      <c r="Q215" s="55"/>
      <c r="R215" s="55"/>
    </row>
    <row r="216" spans="15:18" x14ac:dyDescent="0.25">
      <c r="O216" s="81"/>
      <c r="P216" s="81"/>
      <c r="Q216" s="55"/>
      <c r="R216" s="55"/>
    </row>
    <row r="217" spans="15:18" x14ac:dyDescent="0.25">
      <c r="O217" s="81"/>
      <c r="P217" s="81"/>
      <c r="Q217" s="55"/>
      <c r="R217" s="55"/>
    </row>
    <row r="218" spans="15:18" x14ac:dyDescent="0.25">
      <c r="O218" s="81"/>
      <c r="P218" s="81"/>
      <c r="Q218" s="55"/>
      <c r="R218" s="55"/>
    </row>
    <row r="219" spans="15:18" x14ac:dyDescent="0.25">
      <c r="O219" s="81"/>
      <c r="P219" s="81"/>
      <c r="Q219" s="55"/>
      <c r="R219" s="55"/>
    </row>
    <row r="220" spans="15:18" x14ac:dyDescent="0.25">
      <c r="O220" s="81"/>
      <c r="P220" s="81"/>
      <c r="Q220" s="55"/>
      <c r="R220" s="55"/>
    </row>
    <row r="221" spans="15:18" x14ac:dyDescent="0.25">
      <c r="O221" s="81"/>
      <c r="P221" s="81"/>
      <c r="Q221" s="55"/>
      <c r="R221" s="55"/>
    </row>
    <row r="222" spans="15:18" x14ac:dyDescent="0.25">
      <c r="O222" s="81"/>
      <c r="P222" s="81"/>
      <c r="Q222" s="55"/>
      <c r="R222" s="55"/>
    </row>
    <row r="223" spans="15:18" x14ac:dyDescent="0.25">
      <c r="O223" s="81"/>
      <c r="P223" s="81"/>
      <c r="Q223" s="55"/>
      <c r="R223" s="55"/>
    </row>
    <row r="224" spans="15:18" x14ac:dyDescent="0.25">
      <c r="O224" s="81"/>
      <c r="P224" s="81"/>
      <c r="Q224" s="55"/>
      <c r="R224" s="55"/>
    </row>
    <row r="225" spans="15:18" x14ac:dyDescent="0.25">
      <c r="O225" s="81"/>
      <c r="P225" s="81"/>
      <c r="Q225" s="55"/>
      <c r="R225" s="55"/>
    </row>
    <row r="226" spans="15:18" x14ac:dyDescent="0.25">
      <c r="O226" s="81"/>
      <c r="P226" s="81"/>
      <c r="Q226" s="55"/>
      <c r="R226" s="55"/>
    </row>
    <row r="227" spans="15:18" x14ac:dyDescent="0.25">
      <c r="O227" s="81"/>
      <c r="P227" s="81"/>
      <c r="Q227" s="55"/>
      <c r="R227" s="55"/>
    </row>
    <row r="228" spans="15:18" x14ac:dyDescent="0.25">
      <c r="O228" s="81"/>
      <c r="P228" s="81"/>
      <c r="Q228" s="55"/>
      <c r="R228" s="55"/>
    </row>
    <row r="229" spans="15:18" x14ac:dyDescent="0.25">
      <c r="O229" s="81"/>
      <c r="P229" s="81"/>
      <c r="Q229" s="55"/>
      <c r="R229" s="55"/>
    </row>
    <row r="230" spans="15:18" x14ac:dyDescent="0.25">
      <c r="O230" s="81"/>
      <c r="P230" s="81"/>
      <c r="Q230" s="55"/>
      <c r="R230" s="55"/>
    </row>
    <row r="231" spans="15:18" x14ac:dyDescent="0.25">
      <c r="O231" s="81"/>
      <c r="P231" s="81"/>
      <c r="Q231" s="55"/>
      <c r="R231" s="55"/>
    </row>
    <row r="232" spans="15:18" x14ac:dyDescent="0.25">
      <c r="O232" s="81"/>
      <c r="P232" s="81"/>
      <c r="Q232" s="55"/>
      <c r="R232" s="55"/>
    </row>
    <row r="233" spans="15:18" x14ac:dyDescent="0.25">
      <c r="O233" s="81"/>
      <c r="P233" s="81"/>
      <c r="Q233" s="55"/>
      <c r="R233" s="55"/>
    </row>
    <row r="234" spans="15:18" x14ac:dyDescent="0.25">
      <c r="O234" s="81"/>
      <c r="P234" s="81"/>
      <c r="Q234" s="55"/>
      <c r="R234" s="55"/>
    </row>
    <row r="235" spans="15:18" x14ac:dyDescent="0.25">
      <c r="O235" s="81"/>
      <c r="P235" s="81"/>
      <c r="Q235" s="55"/>
      <c r="R235" s="55"/>
    </row>
    <row r="236" spans="15:18" x14ac:dyDescent="0.25">
      <c r="O236" s="81"/>
      <c r="P236" s="81"/>
      <c r="Q236" s="55"/>
      <c r="R236" s="55"/>
    </row>
    <row r="237" spans="15:18" x14ac:dyDescent="0.25">
      <c r="O237" s="81"/>
      <c r="P237" s="81"/>
      <c r="Q237" s="55"/>
      <c r="R237" s="55"/>
    </row>
    <row r="238" spans="15:18" x14ac:dyDescent="0.25">
      <c r="O238" s="81"/>
      <c r="P238" s="81"/>
      <c r="Q238" s="55"/>
      <c r="R238" s="55"/>
    </row>
    <row r="239" spans="15:18" x14ac:dyDescent="0.25">
      <c r="O239" s="81"/>
      <c r="P239" s="81"/>
      <c r="Q239" s="55"/>
      <c r="R239" s="55"/>
    </row>
    <row r="240" spans="15:18" x14ac:dyDescent="0.25">
      <c r="O240" s="81"/>
      <c r="P240" s="81"/>
      <c r="Q240" s="55"/>
      <c r="R240" s="55"/>
    </row>
    <row r="241" spans="15:18" x14ac:dyDescent="0.25">
      <c r="O241" s="81"/>
      <c r="P241" s="81"/>
      <c r="Q241" s="55"/>
      <c r="R241" s="55"/>
    </row>
    <row r="242" spans="15:18" x14ac:dyDescent="0.25">
      <c r="O242" s="81"/>
      <c r="P242" s="81"/>
      <c r="Q242" s="55"/>
      <c r="R242" s="55"/>
    </row>
    <row r="243" spans="15:18" x14ac:dyDescent="0.25">
      <c r="O243" s="81"/>
      <c r="P243" s="81"/>
      <c r="Q243" s="55"/>
      <c r="R243" s="55"/>
    </row>
    <row r="244" spans="15:18" x14ac:dyDescent="0.25">
      <c r="O244" s="81"/>
      <c r="P244" s="81"/>
      <c r="Q244" s="55"/>
      <c r="R244" s="55"/>
    </row>
    <row r="245" spans="15:18" x14ac:dyDescent="0.25">
      <c r="O245" s="81"/>
      <c r="P245" s="81"/>
      <c r="Q245" s="55"/>
      <c r="R245" s="55"/>
    </row>
    <row r="246" spans="15:18" x14ac:dyDescent="0.25">
      <c r="O246" s="81"/>
      <c r="P246" s="81"/>
      <c r="Q246" s="55"/>
      <c r="R246" s="55"/>
    </row>
    <row r="247" spans="15:18" x14ac:dyDescent="0.25">
      <c r="O247" s="81"/>
      <c r="P247" s="81"/>
      <c r="Q247" s="55"/>
      <c r="R247" s="55"/>
    </row>
    <row r="248" spans="15:18" x14ac:dyDescent="0.25">
      <c r="O248" s="81"/>
      <c r="P248" s="81"/>
      <c r="Q248" s="55"/>
      <c r="R248" s="55"/>
    </row>
    <row r="249" spans="15:18" x14ac:dyDescent="0.25">
      <c r="O249" s="81"/>
      <c r="P249" s="81"/>
      <c r="Q249" s="55"/>
      <c r="R249" s="55"/>
    </row>
    <row r="250" spans="15:18" x14ac:dyDescent="0.25">
      <c r="O250" s="81"/>
      <c r="P250" s="81"/>
      <c r="Q250" s="55"/>
      <c r="R250" s="55"/>
    </row>
    <row r="251" spans="15:18" x14ac:dyDescent="0.25">
      <c r="O251" s="81"/>
      <c r="P251" s="81"/>
      <c r="Q251" s="55"/>
      <c r="R251" s="55"/>
    </row>
    <row r="252" spans="15:18" x14ac:dyDescent="0.25">
      <c r="O252" s="81"/>
      <c r="P252" s="81"/>
      <c r="Q252" s="55"/>
      <c r="R252" s="55"/>
    </row>
    <row r="253" spans="15:18" x14ac:dyDescent="0.25">
      <c r="O253" s="81"/>
      <c r="P253" s="81"/>
      <c r="Q253" s="55"/>
      <c r="R253" s="55"/>
    </row>
    <row r="254" spans="15:18" x14ac:dyDescent="0.25">
      <c r="O254" s="81"/>
      <c r="P254" s="81"/>
      <c r="Q254" s="55"/>
      <c r="R254" s="55"/>
    </row>
    <row r="255" spans="15:18" x14ac:dyDescent="0.25">
      <c r="O255" s="81"/>
      <c r="P255" s="81"/>
      <c r="Q255" s="55"/>
      <c r="R255" s="55"/>
    </row>
    <row r="256" spans="15:18" x14ac:dyDescent="0.25">
      <c r="O256" s="81"/>
      <c r="P256" s="81"/>
      <c r="Q256" s="55"/>
      <c r="R256" s="55"/>
    </row>
    <row r="257" spans="15:18" x14ac:dyDescent="0.25">
      <c r="O257" s="81"/>
      <c r="P257" s="81"/>
      <c r="Q257" s="55"/>
      <c r="R257" s="55"/>
    </row>
    <row r="258" spans="15:18" x14ac:dyDescent="0.25">
      <c r="O258" s="81"/>
      <c r="P258" s="81"/>
      <c r="Q258" s="55"/>
      <c r="R258" s="55"/>
    </row>
    <row r="259" spans="15:18" x14ac:dyDescent="0.25">
      <c r="O259" s="81"/>
      <c r="P259" s="81"/>
      <c r="Q259" s="55"/>
      <c r="R259" s="55"/>
    </row>
    <row r="260" spans="15:18" x14ac:dyDescent="0.25">
      <c r="O260" s="81"/>
      <c r="P260" s="81"/>
      <c r="Q260" s="55"/>
      <c r="R260" s="55"/>
    </row>
    <row r="261" spans="15:18" x14ac:dyDescent="0.25">
      <c r="O261" s="81"/>
      <c r="P261" s="81"/>
      <c r="Q261" s="55"/>
      <c r="R261" s="55"/>
    </row>
    <row r="262" spans="15:18" x14ac:dyDescent="0.25">
      <c r="O262" s="81"/>
      <c r="P262" s="81"/>
      <c r="Q262" s="55"/>
      <c r="R262" s="55"/>
    </row>
    <row r="263" spans="15:18" x14ac:dyDescent="0.25">
      <c r="O263" s="81"/>
      <c r="P263" s="81"/>
      <c r="Q263" s="55"/>
      <c r="R263" s="55"/>
    </row>
    <row r="264" spans="15:18" x14ac:dyDescent="0.25">
      <c r="O264" s="81"/>
      <c r="P264" s="81"/>
      <c r="Q264" s="55"/>
      <c r="R264" s="55"/>
    </row>
    <row r="265" spans="15:18" x14ac:dyDescent="0.25">
      <c r="O265" s="81"/>
      <c r="P265" s="81"/>
      <c r="Q265" s="55"/>
      <c r="R265" s="55"/>
    </row>
    <row r="266" spans="15:18" x14ac:dyDescent="0.25">
      <c r="O266" s="81"/>
      <c r="P266" s="81"/>
      <c r="Q266" s="55"/>
      <c r="R266" s="55"/>
    </row>
    <row r="267" spans="15:18" x14ac:dyDescent="0.25">
      <c r="O267" s="81"/>
      <c r="P267" s="81"/>
      <c r="Q267" s="55"/>
      <c r="R267" s="55"/>
    </row>
    <row r="268" spans="15:18" x14ac:dyDescent="0.25">
      <c r="O268" s="81"/>
      <c r="P268" s="81"/>
      <c r="Q268" s="55"/>
      <c r="R268" s="55"/>
    </row>
    <row r="269" spans="15:18" x14ac:dyDescent="0.25">
      <c r="O269" s="81"/>
      <c r="P269" s="81"/>
      <c r="Q269" s="55"/>
      <c r="R269" s="55"/>
    </row>
    <row r="270" spans="15:18" x14ac:dyDescent="0.25">
      <c r="O270" s="81"/>
      <c r="P270" s="81"/>
      <c r="Q270" s="55"/>
      <c r="R270" s="55"/>
    </row>
    <row r="271" spans="15:18" x14ac:dyDescent="0.25">
      <c r="O271" s="81"/>
      <c r="P271" s="81"/>
      <c r="Q271" s="55"/>
      <c r="R271" s="55"/>
    </row>
    <row r="272" spans="15:18" x14ac:dyDescent="0.25">
      <c r="O272" s="81"/>
      <c r="P272" s="81"/>
      <c r="Q272" s="55"/>
      <c r="R272" s="55"/>
    </row>
    <row r="273" spans="15:18" x14ac:dyDescent="0.25">
      <c r="O273" s="81"/>
      <c r="P273" s="81"/>
      <c r="Q273" s="55"/>
      <c r="R273" s="55"/>
    </row>
    <row r="274" spans="15:18" x14ac:dyDescent="0.25">
      <c r="O274" s="81"/>
      <c r="P274" s="81"/>
      <c r="Q274" s="55"/>
      <c r="R274" s="55"/>
    </row>
    <row r="275" spans="15:18" x14ac:dyDescent="0.25">
      <c r="O275" s="81"/>
      <c r="P275" s="81"/>
      <c r="Q275" s="55"/>
      <c r="R275" s="55"/>
    </row>
    <row r="276" spans="15:18" x14ac:dyDescent="0.25">
      <c r="O276" s="81"/>
      <c r="P276" s="81"/>
      <c r="Q276" s="55"/>
      <c r="R276" s="55"/>
    </row>
    <row r="277" spans="15:18" x14ac:dyDescent="0.25">
      <c r="O277" s="81"/>
      <c r="P277" s="81"/>
      <c r="Q277" s="55"/>
      <c r="R277" s="55"/>
    </row>
    <row r="278" spans="15:18" x14ac:dyDescent="0.25">
      <c r="O278" s="81"/>
      <c r="P278" s="81"/>
      <c r="Q278" s="55"/>
      <c r="R278" s="55"/>
    </row>
    <row r="279" spans="15:18" x14ac:dyDescent="0.25">
      <c r="O279" s="81"/>
      <c r="P279" s="81"/>
      <c r="Q279" s="55"/>
      <c r="R279" s="55"/>
    </row>
    <row r="280" spans="15:18" x14ac:dyDescent="0.25">
      <c r="O280" s="81"/>
      <c r="P280" s="81"/>
      <c r="Q280" s="55"/>
      <c r="R280" s="55"/>
    </row>
    <row r="281" spans="15:18" x14ac:dyDescent="0.25">
      <c r="O281" s="81"/>
      <c r="P281" s="81"/>
      <c r="Q281" s="55"/>
      <c r="R281" s="55"/>
    </row>
    <row r="282" spans="15:18" x14ac:dyDescent="0.25">
      <c r="O282" s="81"/>
      <c r="P282" s="81"/>
      <c r="Q282" s="55"/>
      <c r="R282" s="55"/>
    </row>
    <row r="283" spans="15:18" x14ac:dyDescent="0.25">
      <c r="O283" s="81"/>
      <c r="P283" s="81"/>
      <c r="Q283" s="55"/>
      <c r="R283" s="55"/>
    </row>
    <row r="284" spans="15:18" x14ac:dyDescent="0.25">
      <c r="O284" s="81"/>
      <c r="P284" s="81"/>
      <c r="Q284" s="55"/>
      <c r="R284" s="55"/>
    </row>
    <row r="285" spans="15:18" x14ac:dyDescent="0.25">
      <c r="O285" s="81"/>
      <c r="P285" s="81"/>
      <c r="Q285" s="55"/>
      <c r="R285" s="55"/>
    </row>
    <row r="286" spans="15:18" x14ac:dyDescent="0.25">
      <c r="O286" s="81"/>
      <c r="P286" s="81"/>
      <c r="Q286" s="55"/>
      <c r="R286" s="55"/>
    </row>
    <row r="287" spans="15:18" x14ac:dyDescent="0.25">
      <c r="O287" s="81"/>
      <c r="P287" s="81"/>
      <c r="Q287" s="55"/>
      <c r="R287" s="55"/>
    </row>
    <row r="288" spans="15:18" x14ac:dyDescent="0.25">
      <c r="O288" s="81"/>
      <c r="P288" s="81"/>
      <c r="Q288" s="55"/>
      <c r="R288" s="55"/>
    </row>
    <row r="289" spans="15:18" x14ac:dyDescent="0.25">
      <c r="O289" s="81"/>
      <c r="P289" s="81"/>
      <c r="Q289" s="55"/>
      <c r="R289" s="55"/>
    </row>
    <row r="290" spans="15:18" x14ac:dyDescent="0.25">
      <c r="O290" s="81"/>
      <c r="P290" s="81"/>
      <c r="Q290" s="55"/>
      <c r="R290" s="55"/>
    </row>
    <row r="291" spans="15:18" x14ac:dyDescent="0.25">
      <c r="O291" s="81"/>
      <c r="P291" s="81"/>
      <c r="Q291" s="55"/>
      <c r="R291" s="55"/>
    </row>
    <row r="292" spans="15:18" x14ac:dyDescent="0.25">
      <c r="O292" s="81"/>
      <c r="P292" s="81"/>
      <c r="Q292" s="55"/>
      <c r="R292" s="55"/>
    </row>
    <row r="293" spans="15:18" x14ac:dyDescent="0.25">
      <c r="O293" s="81"/>
      <c r="P293" s="81"/>
      <c r="Q293" s="55"/>
      <c r="R293" s="55"/>
    </row>
    <row r="294" spans="15:18" x14ac:dyDescent="0.25">
      <c r="O294" s="81"/>
      <c r="P294" s="81"/>
      <c r="Q294" s="55"/>
      <c r="R294" s="55"/>
    </row>
    <row r="295" spans="15:18" x14ac:dyDescent="0.25">
      <c r="O295" s="81"/>
      <c r="P295" s="81"/>
      <c r="Q295" s="55"/>
      <c r="R295" s="55"/>
    </row>
    <row r="296" spans="15:18" x14ac:dyDescent="0.25">
      <c r="O296" s="81"/>
      <c r="P296" s="81"/>
      <c r="Q296" s="55"/>
      <c r="R296" s="55"/>
    </row>
    <row r="297" spans="15:18" x14ac:dyDescent="0.25">
      <c r="O297" s="81"/>
      <c r="P297" s="81"/>
      <c r="Q297" s="55"/>
      <c r="R297" s="55"/>
    </row>
    <row r="298" spans="15:18" x14ac:dyDescent="0.25">
      <c r="O298" s="81"/>
      <c r="P298" s="81"/>
      <c r="Q298" s="55"/>
      <c r="R298" s="55"/>
    </row>
    <row r="299" spans="15:18" x14ac:dyDescent="0.25">
      <c r="O299" s="81"/>
      <c r="P299" s="81"/>
      <c r="Q299" s="55"/>
      <c r="R299" s="55"/>
    </row>
    <row r="300" spans="15:18" x14ac:dyDescent="0.25">
      <c r="O300" s="81"/>
      <c r="P300" s="81"/>
      <c r="Q300" s="55"/>
      <c r="R300" s="55"/>
    </row>
    <row r="301" spans="15:18" x14ac:dyDescent="0.25">
      <c r="O301" s="81"/>
      <c r="P301" s="81"/>
      <c r="Q301" s="55"/>
      <c r="R301" s="55"/>
    </row>
    <row r="302" spans="15:18" x14ac:dyDescent="0.25">
      <c r="O302" s="81"/>
      <c r="P302" s="81"/>
      <c r="Q302" s="55"/>
      <c r="R302" s="55"/>
    </row>
    <row r="303" spans="15:18" x14ac:dyDescent="0.25">
      <c r="O303" s="81"/>
      <c r="P303" s="81"/>
      <c r="Q303" s="55"/>
      <c r="R303" s="55"/>
    </row>
    <row r="304" spans="15:18" x14ac:dyDescent="0.25">
      <c r="O304" s="81"/>
      <c r="P304" s="81"/>
      <c r="Q304" s="55"/>
      <c r="R304" s="55"/>
    </row>
    <row r="305" spans="15:18" x14ac:dyDescent="0.25">
      <c r="O305" s="81"/>
      <c r="P305" s="81"/>
      <c r="Q305" s="55"/>
      <c r="R305" s="55"/>
    </row>
    <row r="306" spans="15:18" x14ac:dyDescent="0.25">
      <c r="O306" s="81"/>
      <c r="P306" s="81"/>
      <c r="Q306" s="55"/>
      <c r="R306" s="55"/>
    </row>
    <row r="307" spans="15:18" x14ac:dyDescent="0.25">
      <c r="O307" s="81"/>
      <c r="P307" s="81"/>
      <c r="Q307" s="55"/>
      <c r="R307" s="55"/>
    </row>
    <row r="308" spans="15:18" x14ac:dyDescent="0.25">
      <c r="O308" s="81"/>
      <c r="P308" s="81"/>
      <c r="Q308" s="55"/>
      <c r="R308" s="55"/>
    </row>
    <row r="309" spans="15:18" x14ac:dyDescent="0.25">
      <c r="O309" s="81"/>
      <c r="P309" s="81"/>
      <c r="Q309" s="55"/>
      <c r="R309" s="55"/>
    </row>
    <row r="310" spans="15:18" x14ac:dyDescent="0.25">
      <c r="O310" s="81"/>
      <c r="P310" s="81"/>
      <c r="Q310" s="55"/>
      <c r="R310" s="55"/>
    </row>
    <row r="311" spans="15:18" x14ac:dyDescent="0.25">
      <c r="O311" s="81"/>
      <c r="P311" s="81"/>
      <c r="Q311" s="55"/>
      <c r="R311" s="55"/>
    </row>
    <row r="312" spans="15:18" x14ac:dyDescent="0.25">
      <c r="O312" s="81"/>
      <c r="P312" s="81"/>
      <c r="Q312" s="55"/>
      <c r="R312" s="55"/>
    </row>
    <row r="313" spans="15:18" x14ac:dyDescent="0.25">
      <c r="O313" s="81"/>
      <c r="P313" s="81"/>
      <c r="Q313" s="55"/>
      <c r="R313" s="55"/>
    </row>
    <row r="314" spans="15:18" x14ac:dyDescent="0.25">
      <c r="O314" s="81"/>
      <c r="P314" s="81"/>
      <c r="Q314" s="55"/>
      <c r="R314" s="55"/>
    </row>
    <row r="315" spans="15:18" x14ac:dyDescent="0.25">
      <c r="O315" s="81"/>
      <c r="P315" s="81"/>
      <c r="Q315" s="55"/>
      <c r="R315" s="55"/>
    </row>
    <row r="316" spans="15:18" x14ac:dyDescent="0.25">
      <c r="O316" s="81"/>
      <c r="P316" s="81"/>
      <c r="Q316" s="55"/>
      <c r="R316" s="55"/>
    </row>
    <row r="317" spans="15:18" x14ac:dyDescent="0.25">
      <c r="O317" s="81"/>
      <c r="P317" s="81"/>
      <c r="Q317" s="55"/>
      <c r="R317" s="55"/>
    </row>
    <row r="318" spans="15:18" x14ac:dyDescent="0.25">
      <c r="O318" s="81"/>
      <c r="P318" s="81"/>
      <c r="Q318" s="55"/>
      <c r="R318" s="55"/>
    </row>
    <row r="319" spans="15:18" x14ac:dyDescent="0.25">
      <c r="O319" s="81"/>
      <c r="P319" s="81"/>
      <c r="Q319" s="55"/>
      <c r="R319" s="55"/>
    </row>
    <row r="320" spans="15:18" x14ac:dyDescent="0.25">
      <c r="O320" s="81"/>
      <c r="P320" s="81"/>
      <c r="Q320" s="55"/>
      <c r="R320" s="55"/>
    </row>
    <row r="321" spans="15:18" x14ac:dyDescent="0.25">
      <c r="O321" s="81"/>
      <c r="P321" s="81"/>
      <c r="Q321" s="55"/>
      <c r="R321" s="55"/>
    </row>
    <row r="322" spans="15:18" x14ac:dyDescent="0.25">
      <c r="O322" s="81"/>
      <c r="P322" s="81"/>
      <c r="Q322" s="55"/>
      <c r="R322" s="55"/>
    </row>
    <row r="323" spans="15:18" x14ac:dyDescent="0.25">
      <c r="O323" s="81"/>
      <c r="P323" s="81"/>
      <c r="Q323" s="55"/>
      <c r="R323" s="55"/>
    </row>
    <row r="324" spans="15:18" x14ac:dyDescent="0.25">
      <c r="O324" s="81"/>
      <c r="P324" s="81"/>
      <c r="Q324" s="55"/>
      <c r="R324" s="55"/>
    </row>
    <row r="325" spans="15:18" x14ac:dyDescent="0.25">
      <c r="O325" s="81"/>
      <c r="P325" s="81"/>
      <c r="Q325" s="55"/>
      <c r="R325" s="55"/>
    </row>
    <row r="326" spans="15:18" x14ac:dyDescent="0.25">
      <c r="O326" s="81"/>
      <c r="P326" s="81"/>
      <c r="Q326" s="55"/>
      <c r="R326" s="55"/>
    </row>
    <row r="327" spans="15:18" x14ac:dyDescent="0.25">
      <c r="O327" s="81"/>
      <c r="P327" s="81"/>
      <c r="Q327" s="55"/>
      <c r="R327" s="55"/>
    </row>
    <row r="328" spans="15:18" x14ac:dyDescent="0.25">
      <c r="O328" s="81"/>
      <c r="P328" s="81"/>
      <c r="Q328" s="55"/>
      <c r="R328" s="55"/>
    </row>
    <row r="329" spans="15:18" x14ac:dyDescent="0.25">
      <c r="O329" s="81"/>
      <c r="P329" s="81"/>
      <c r="Q329" s="55"/>
      <c r="R329" s="55"/>
    </row>
    <row r="330" spans="15:18" x14ac:dyDescent="0.25">
      <c r="O330" s="81"/>
      <c r="P330" s="81"/>
      <c r="Q330" s="55"/>
      <c r="R330" s="55"/>
    </row>
    <row r="331" spans="15:18" x14ac:dyDescent="0.25">
      <c r="O331" s="81"/>
      <c r="P331" s="81"/>
      <c r="Q331" s="55"/>
      <c r="R331" s="55"/>
    </row>
    <row r="332" spans="15:18" x14ac:dyDescent="0.25">
      <c r="O332" s="81"/>
      <c r="P332" s="81"/>
      <c r="Q332" s="55"/>
      <c r="R332" s="55"/>
    </row>
    <row r="333" spans="15:18" x14ac:dyDescent="0.25">
      <c r="O333" s="81"/>
      <c r="P333" s="81"/>
      <c r="Q333" s="55"/>
      <c r="R333" s="55"/>
    </row>
    <row r="334" spans="15:18" x14ac:dyDescent="0.25">
      <c r="O334" s="81"/>
      <c r="P334" s="81"/>
      <c r="Q334" s="55"/>
      <c r="R334" s="55"/>
    </row>
    <row r="335" spans="15:18" x14ac:dyDescent="0.25">
      <c r="O335" s="81"/>
      <c r="P335" s="81"/>
      <c r="Q335" s="55"/>
      <c r="R335" s="55"/>
    </row>
    <row r="336" spans="15:18" x14ac:dyDescent="0.25">
      <c r="O336" s="81"/>
      <c r="P336" s="81"/>
      <c r="Q336" s="55"/>
      <c r="R336" s="55"/>
    </row>
    <row r="337" spans="15:18" x14ac:dyDescent="0.25">
      <c r="O337" s="81"/>
      <c r="P337" s="81"/>
      <c r="Q337" s="55"/>
      <c r="R337" s="55"/>
    </row>
    <row r="338" spans="15:18" x14ac:dyDescent="0.25">
      <c r="O338" s="81"/>
      <c r="P338" s="81"/>
      <c r="Q338" s="55"/>
      <c r="R338" s="55"/>
    </row>
    <row r="339" spans="15:18" x14ac:dyDescent="0.25">
      <c r="O339" s="81"/>
      <c r="P339" s="81"/>
      <c r="Q339" s="55"/>
      <c r="R339" s="55"/>
    </row>
    <row r="340" spans="15:18" x14ac:dyDescent="0.25">
      <c r="O340" s="81"/>
      <c r="P340" s="81"/>
      <c r="Q340" s="55"/>
      <c r="R340" s="55"/>
    </row>
    <row r="341" spans="15:18" x14ac:dyDescent="0.25">
      <c r="O341" s="81"/>
      <c r="P341" s="81"/>
      <c r="Q341" s="55"/>
      <c r="R341" s="55"/>
    </row>
    <row r="342" spans="15:18" x14ac:dyDescent="0.25">
      <c r="O342" s="81"/>
      <c r="P342" s="81"/>
      <c r="Q342" s="55"/>
      <c r="R342" s="55"/>
    </row>
    <row r="343" spans="15:18" x14ac:dyDescent="0.25">
      <c r="O343" s="81"/>
      <c r="P343" s="81"/>
      <c r="Q343" s="55"/>
      <c r="R343" s="55"/>
    </row>
    <row r="344" spans="15:18" x14ac:dyDescent="0.25">
      <c r="O344" s="81"/>
      <c r="P344" s="81"/>
      <c r="Q344" s="55"/>
      <c r="R344" s="55"/>
    </row>
    <row r="345" spans="15:18" x14ac:dyDescent="0.25">
      <c r="O345" s="81"/>
      <c r="P345" s="81"/>
      <c r="Q345" s="55"/>
      <c r="R345" s="55"/>
    </row>
    <row r="346" spans="15:18" x14ac:dyDescent="0.25">
      <c r="O346" s="81"/>
      <c r="P346" s="81"/>
      <c r="Q346" s="55"/>
      <c r="R346" s="55"/>
    </row>
    <row r="347" spans="15:18" x14ac:dyDescent="0.25">
      <c r="O347" s="81"/>
      <c r="P347" s="81"/>
      <c r="Q347" s="55"/>
      <c r="R347" s="55"/>
    </row>
    <row r="348" spans="15:18" x14ac:dyDescent="0.25">
      <c r="O348" s="81"/>
      <c r="P348" s="81"/>
      <c r="Q348" s="55"/>
      <c r="R348" s="55"/>
    </row>
    <row r="349" spans="15:18" x14ac:dyDescent="0.25">
      <c r="O349" s="81"/>
      <c r="P349" s="81"/>
      <c r="Q349" s="55"/>
      <c r="R349" s="55"/>
    </row>
    <row r="350" spans="15:18" x14ac:dyDescent="0.25">
      <c r="O350" s="81"/>
      <c r="P350" s="81"/>
      <c r="Q350" s="55"/>
      <c r="R350" s="55"/>
    </row>
    <row r="351" spans="15:18" x14ac:dyDescent="0.25">
      <c r="O351" s="81"/>
      <c r="P351" s="81"/>
      <c r="Q351" s="55"/>
      <c r="R351" s="55"/>
    </row>
    <row r="352" spans="15:18" x14ac:dyDescent="0.25">
      <c r="O352" s="81"/>
      <c r="P352" s="81"/>
      <c r="Q352" s="55"/>
      <c r="R352" s="55"/>
    </row>
    <row r="353" spans="15:18" x14ac:dyDescent="0.25">
      <c r="O353" s="81"/>
      <c r="P353" s="81"/>
      <c r="Q353" s="55"/>
      <c r="R353" s="55"/>
    </row>
    <row r="354" spans="15:18" x14ac:dyDescent="0.25">
      <c r="O354" s="81"/>
      <c r="P354" s="81"/>
      <c r="Q354" s="55"/>
      <c r="R354" s="55"/>
    </row>
    <row r="355" spans="15:18" x14ac:dyDescent="0.25">
      <c r="O355" s="81"/>
      <c r="P355" s="81"/>
      <c r="Q355" s="55"/>
      <c r="R355" s="55"/>
    </row>
    <row r="356" spans="15:18" x14ac:dyDescent="0.25">
      <c r="O356" s="81"/>
      <c r="P356" s="81"/>
      <c r="Q356" s="55"/>
      <c r="R356" s="55"/>
    </row>
    <row r="357" spans="15:18" x14ac:dyDescent="0.25">
      <c r="O357" s="81"/>
      <c r="P357" s="81"/>
      <c r="Q357" s="55"/>
      <c r="R357" s="55"/>
    </row>
    <row r="358" spans="15:18" x14ac:dyDescent="0.25">
      <c r="O358" s="81"/>
      <c r="P358" s="81"/>
      <c r="Q358" s="55"/>
      <c r="R358" s="55"/>
    </row>
    <row r="359" spans="15:18" x14ac:dyDescent="0.25">
      <c r="O359" s="81"/>
      <c r="P359" s="81"/>
      <c r="Q359" s="55"/>
      <c r="R359" s="55"/>
    </row>
    <row r="360" spans="15:18" x14ac:dyDescent="0.25">
      <c r="O360" s="81"/>
      <c r="P360" s="81"/>
      <c r="Q360" s="55"/>
      <c r="R360" s="55"/>
    </row>
    <row r="361" spans="15:18" x14ac:dyDescent="0.25">
      <c r="O361" s="81"/>
      <c r="P361" s="81"/>
      <c r="Q361" s="55"/>
      <c r="R361" s="55"/>
    </row>
    <row r="362" spans="15:18" x14ac:dyDescent="0.25">
      <c r="O362" s="81"/>
      <c r="P362" s="81"/>
      <c r="Q362" s="55"/>
      <c r="R362" s="55"/>
    </row>
    <row r="363" spans="15:18" x14ac:dyDescent="0.25">
      <c r="O363" s="81"/>
      <c r="P363" s="81"/>
      <c r="Q363" s="55"/>
      <c r="R363" s="55"/>
    </row>
    <row r="364" spans="15:18" x14ac:dyDescent="0.25">
      <c r="O364" s="81"/>
      <c r="P364" s="81"/>
      <c r="Q364" s="55"/>
      <c r="R364" s="55"/>
    </row>
    <row r="365" spans="15:18" x14ac:dyDescent="0.25">
      <c r="O365" s="81"/>
      <c r="P365" s="81"/>
      <c r="Q365" s="55"/>
      <c r="R365" s="55"/>
    </row>
    <row r="366" spans="15:18" x14ac:dyDescent="0.25">
      <c r="O366" s="81"/>
      <c r="P366" s="81"/>
      <c r="Q366" s="55"/>
      <c r="R366" s="55"/>
    </row>
    <row r="367" spans="15:18" x14ac:dyDescent="0.25">
      <c r="O367" s="81"/>
      <c r="P367" s="81"/>
      <c r="Q367" s="55"/>
      <c r="R367" s="55"/>
    </row>
    <row r="368" spans="15:18" x14ac:dyDescent="0.25">
      <c r="O368" s="81"/>
      <c r="P368" s="81"/>
      <c r="Q368" s="55"/>
      <c r="R368" s="55"/>
    </row>
    <row r="369" spans="15:18" x14ac:dyDescent="0.25">
      <c r="O369" s="81"/>
      <c r="P369" s="81"/>
      <c r="Q369" s="55"/>
      <c r="R369" s="55"/>
    </row>
    <row r="370" spans="15:18" x14ac:dyDescent="0.25">
      <c r="O370" s="81"/>
      <c r="P370" s="81"/>
      <c r="Q370" s="55"/>
      <c r="R370" s="55"/>
    </row>
    <row r="371" spans="15:18" x14ac:dyDescent="0.25">
      <c r="O371" s="81"/>
      <c r="P371" s="81"/>
      <c r="Q371" s="55"/>
      <c r="R371" s="55"/>
    </row>
    <row r="372" spans="15:18" x14ac:dyDescent="0.25">
      <c r="O372" s="81"/>
      <c r="P372" s="81"/>
      <c r="Q372" s="55"/>
      <c r="R372" s="55"/>
    </row>
    <row r="373" spans="15:18" x14ac:dyDescent="0.25">
      <c r="O373" s="81"/>
      <c r="P373" s="81"/>
      <c r="Q373" s="55"/>
      <c r="R373" s="55"/>
    </row>
    <row r="374" spans="15:18" x14ac:dyDescent="0.25">
      <c r="O374" s="81"/>
      <c r="P374" s="81"/>
      <c r="Q374" s="55"/>
      <c r="R374" s="55"/>
    </row>
    <row r="375" spans="15:18" x14ac:dyDescent="0.25">
      <c r="O375" s="81"/>
      <c r="P375" s="81"/>
      <c r="Q375" s="55"/>
      <c r="R375" s="55"/>
    </row>
    <row r="376" spans="15:18" x14ac:dyDescent="0.25">
      <c r="O376" s="81"/>
      <c r="P376" s="81"/>
      <c r="Q376" s="55"/>
      <c r="R376" s="55"/>
    </row>
    <row r="377" spans="15:18" x14ac:dyDescent="0.25">
      <c r="O377" s="81"/>
      <c r="P377" s="81"/>
      <c r="Q377" s="55"/>
      <c r="R377" s="55"/>
    </row>
    <row r="378" spans="15:18" x14ac:dyDescent="0.25">
      <c r="O378" s="81"/>
      <c r="P378" s="81"/>
      <c r="Q378" s="55"/>
      <c r="R378" s="55"/>
    </row>
    <row r="379" spans="15:18" x14ac:dyDescent="0.25">
      <c r="O379" s="81"/>
      <c r="P379" s="81"/>
      <c r="Q379" s="55"/>
      <c r="R379" s="55"/>
    </row>
    <row r="380" spans="15:18" x14ac:dyDescent="0.25">
      <c r="O380" s="81"/>
      <c r="P380" s="81"/>
      <c r="Q380" s="55"/>
      <c r="R380" s="55"/>
    </row>
    <row r="381" spans="15:18" x14ac:dyDescent="0.25">
      <c r="O381" s="81"/>
      <c r="P381" s="81"/>
      <c r="Q381" s="55"/>
      <c r="R381" s="55"/>
    </row>
    <row r="382" spans="15:18" x14ac:dyDescent="0.25">
      <c r="O382" s="81"/>
      <c r="P382" s="81"/>
      <c r="Q382" s="55"/>
      <c r="R382" s="55"/>
    </row>
    <row r="383" spans="15:18" x14ac:dyDescent="0.25">
      <c r="O383" s="81"/>
      <c r="P383" s="81"/>
      <c r="Q383" s="55"/>
      <c r="R383" s="55"/>
    </row>
    <row r="384" spans="15:18" x14ac:dyDescent="0.25">
      <c r="O384" s="81"/>
      <c r="P384" s="81"/>
      <c r="Q384" s="55"/>
      <c r="R384" s="55"/>
    </row>
    <row r="385" spans="15:18" x14ac:dyDescent="0.25">
      <c r="O385" s="81"/>
      <c r="P385" s="81"/>
      <c r="Q385" s="55"/>
      <c r="R385" s="55"/>
    </row>
    <row r="386" spans="15:18" x14ac:dyDescent="0.25">
      <c r="O386" s="81"/>
      <c r="P386" s="81"/>
      <c r="Q386" s="55"/>
      <c r="R386" s="55"/>
    </row>
    <row r="387" spans="15:18" x14ac:dyDescent="0.25">
      <c r="O387" s="81"/>
      <c r="P387" s="81"/>
      <c r="Q387" s="55"/>
      <c r="R387" s="55"/>
    </row>
    <row r="388" spans="15:18" x14ac:dyDescent="0.25">
      <c r="O388" s="81"/>
      <c r="P388" s="81"/>
      <c r="Q388" s="55"/>
      <c r="R388" s="55"/>
    </row>
    <row r="389" spans="15:18" x14ac:dyDescent="0.25">
      <c r="O389" s="81"/>
      <c r="P389" s="81"/>
      <c r="Q389" s="55"/>
      <c r="R389" s="55"/>
    </row>
    <row r="390" spans="15:18" x14ac:dyDescent="0.25">
      <c r="O390" s="81"/>
      <c r="P390" s="81"/>
      <c r="Q390" s="55"/>
      <c r="R390" s="55"/>
    </row>
    <row r="391" spans="15:18" x14ac:dyDescent="0.25">
      <c r="O391" s="81"/>
      <c r="P391" s="81"/>
      <c r="Q391" s="55"/>
      <c r="R391" s="55"/>
    </row>
    <row r="392" spans="15:18" x14ac:dyDescent="0.25">
      <c r="O392" s="81"/>
      <c r="P392" s="81"/>
      <c r="Q392" s="55"/>
      <c r="R392" s="55"/>
    </row>
    <row r="393" spans="15:18" x14ac:dyDescent="0.25">
      <c r="O393" s="81"/>
      <c r="P393" s="81"/>
      <c r="Q393" s="55"/>
      <c r="R393" s="55"/>
    </row>
    <row r="394" spans="15:18" x14ac:dyDescent="0.25">
      <c r="O394" s="81"/>
      <c r="P394" s="81"/>
      <c r="Q394" s="55"/>
      <c r="R394" s="55"/>
    </row>
    <row r="395" spans="15:18" x14ac:dyDescent="0.25">
      <c r="O395" s="81"/>
      <c r="P395" s="81"/>
      <c r="Q395" s="55"/>
      <c r="R395" s="55"/>
    </row>
    <row r="396" spans="15:18" x14ac:dyDescent="0.25">
      <c r="O396" s="81"/>
      <c r="P396" s="81"/>
      <c r="Q396" s="55"/>
      <c r="R396" s="55"/>
    </row>
    <row r="397" spans="15:18" x14ac:dyDescent="0.25">
      <c r="O397" s="81"/>
      <c r="P397" s="81"/>
      <c r="Q397" s="55"/>
      <c r="R397" s="55"/>
    </row>
    <row r="398" spans="15:18" x14ac:dyDescent="0.25">
      <c r="O398" s="81"/>
      <c r="P398" s="81"/>
      <c r="Q398" s="55"/>
      <c r="R398" s="55"/>
    </row>
    <row r="399" spans="15:18" x14ac:dyDescent="0.25">
      <c r="O399" s="81"/>
      <c r="P399" s="81"/>
      <c r="Q399" s="55"/>
      <c r="R399" s="55"/>
    </row>
    <row r="400" spans="15:18" x14ac:dyDescent="0.25">
      <c r="O400" s="81"/>
      <c r="P400" s="81"/>
      <c r="Q400" s="55"/>
      <c r="R400" s="55"/>
    </row>
    <row r="401" spans="15:18" x14ac:dyDescent="0.25">
      <c r="O401" s="81"/>
      <c r="P401" s="81"/>
      <c r="Q401" s="55"/>
      <c r="R401" s="55"/>
    </row>
    <row r="402" spans="15:18" x14ac:dyDescent="0.25">
      <c r="O402" s="81"/>
      <c r="P402" s="81"/>
      <c r="Q402" s="55"/>
      <c r="R402" s="55"/>
    </row>
    <row r="403" spans="15:18" x14ac:dyDescent="0.25">
      <c r="O403" s="81"/>
      <c r="P403" s="81"/>
      <c r="Q403" s="55"/>
      <c r="R403" s="55"/>
    </row>
    <row r="404" spans="15:18" x14ac:dyDescent="0.25">
      <c r="O404" s="81"/>
      <c r="P404" s="81"/>
      <c r="Q404" s="55"/>
      <c r="R404" s="55"/>
    </row>
    <row r="405" spans="15:18" x14ac:dyDescent="0.25">
      <c r="O405" s="81"/>
      <c r="P405" s="81"/>
      <c r="Q405" s="55"/>
      <c r="R405" s="55"/>
    </row>
    <row r="406" spans="15:18" x14ac:dyDescent="0.25">
      <c r="O406" s="81"/>
      <c r="P406" s="81"/>
      <c r="Q406" s="55"/>
      <c r="R406" s="55"/>
    </row>
    <row r="407" spans="15:18" x14ac:dyDescent="0.25">
      <c r="O407" s="81"/>
      <c r="P407" s="81"/>
      <c r="Q407" s="55"/>
      <c r="R407" s="55"/>
    </row>
    <row r="408" spans="15:18" x14ac:dyDescent="0.25">
      <c r="O408" s="81"/>
      <c r="P408" s="81"/>
      <c r="Q408" s="55"/>
      <c r="R408" s="55"/>
    </row>
    <row r="409" spans="15:18" x14ac:dyDescent="0.25">
      <c r="O409" s="81"/>
      <c r="P409" s="81"/>
      <c r="Q409" s="55"/>
      <c r="R409" s="55"/>
    </row>
    <row r="410" spans="15:18" x14ac:dyDescent="0.25">
      <c r="O410" s="81"/>
      <c r="P410" s="81"/>
      <c r="Q410" s="55"/>
      <c r="R410" s="55"/>
    </row>
    <row r="411" spans="15:18" x14ac:dyDescent="0.25">
      <c r="O411" s="81"/>
      <c r="P411" s="81"/>
      <c r="Q411" s="55"/>
      <c r="R411" s="55"/>
    </row>
    <row r="412" spans="15:18" x14ac:dyDescent="0.25">
      <c r="O412" s="81"/>
      <c r="P412" s="81"/>
      <c r="Q412" s="55"/>
      <c r="R412" s="55"/>
    </row>
    <row r="413" spans="15:18" x14ac:dyDescent="0.25">
      <c r="O413" s="81"/>
      <c r="P413" s="81"/>
      <c r="Q413" s="55"/>
      <c r="R413" s="55"/>
    </row>
    <row r="414" spans="15:18" x14ac:dyDescent="0.25">
      <c r="O414" s="81"/>
      <c r="P414" s="81"/>
      <c r="Q414" s="55"/>
      <c r="R414" s="55"/>
    </row>
    <row r="415" spans="15:18" x14ac:dyDescent="0.25">
      <c r="O415" s="81"/>
      <c r="P415" s="81"/>
      <c r="Q415" s="55"/>
      <c r="R415" s="55"/>
    </row>
    <row r="416" spans="15:18" x14ac:dyDescent="0.25">
      <c r="O416" s="81"/>
      <c r="P416" s="81"/>
      <c r="Q416" s="55"/>
      <c r="R416" s="55"/>
    </row>
    <row r="417" spans="15:18" x14ac:dyDescent="0.25">
      <c r="O417" s="81"/>
      <c r="P417" s="81"/>
      <c r="Q417" s="55"/>
      <c r="R417" s="55"/>
    </row>
    <row r="418" spans="15:18" x14ac:dyDescent="0.25">
      <c r="O418" s="81"/>
      <c r="P418" s="81"/>
      <c r="Q418" s="55"/>
      <c r="R418" s="55"/>
    </row>
    <row r="419" spans="15:18" x14ac:dyDescent="0.25">
      <c r="O419" s="81"/>
      <c r="P419" s="81"/>
      <c r="Q419" s="55"/>
      <c r="R419" s="55"/>
    </row>
    <row r="420" spans="15:18" x14ac:dyDescent="0.25">
      <c r="O420" s="81"/>
      <c r="P420" s="81"/>
      <c r="Q420" s="55"/>
      <c r="R420" s="55"/>
    </row>
    <row r="421" spans="15:18" x14ac:dyDescent="0.25">
      <c r="O421" s="81"/>
      <c r="P421" s="81"/>
      <c r="Q421" s="55"/>
      <c r="R421" s="55"/>
    </row>
    <row r="422" spans="15:18" x14ac:dyDescent="0.25">
      <c r="O422" s="81"/>
      <c r="P422" s="81"/>
      <c r="Q422" s="55"/>
      <c r="R422" s="55"/>
    </row>
    <row r="423" spans="15:18" x14ac:dyDescent="0.25">
      <c r="O423" s="81"/>
      <c r="P423" s="81"/>
      <c r="Q423" s="55"/>
      <c r="R423" s="55"/>
    </row>
    <row r="424" spans="15:18" x14ac:dyDescent="0.25">
      <c r="O424" s="81"/>
      <c r="P424" s="81"/>
      <c r="Q424" s="55"/>
      <c r="R424" s="55"/>
    </row>
    <row r="425" spans="15:18" x14ac:dyDescent="0.25">
      <c r="O425" s="81"/>
      <c r="P425" s="81"/>
      <c r="Q425" s="55"/>
      <c r="R425" s="55"/>
    </row>
    <row r="426" spans="15:18" x14ac:dyDescent="0.25">
      <c r="O426" s="81"/>
      <c r="P426" s="81"/>
      <c r="Q426" s="55"/>
      <c r="R426" s="55"/>
    </row>
    <row r="427" spans="15:18" x14ac:dyDescent="0.25">
      <c r="O427" s="81"/>
      <c r="P427" s="81"/>
      <c r="Q427" s="55"/>
      <c r="R427" s="55"/>
    </row>
    <row r="428" spans="15:18" x14ac:dyDescent="0.25">
      <c r="O428" s="81"/>
      <c r="P428" s="81"/>
      <c r="Q428" s="55"/>
      <c r="R428" s="55"/>
    </row>
    <row r="429" spans="15:18" x14ac:dyDescent="0.25">
      <c r="O429" s="81"/>
      <c r="P429" s="81"/>
      <c r="Q429" s="55"/>
      <c r="R429" s="55"/>
    </row>
    <row r="430" spans="15:18" x14ac:dyDescent="0.25">
      <c r="O430" s="81"/>
      <c r="P430" s="81"/>
      <c r="Q430" s="55"/>
      <c r="R430" s="55"/>
    </row>
    <row r="431" spans="15:18" x14ac:dyDescent="0.25">
      <c r="O431" s="81"/>
      <c r="P431" s="81"/>
      <c r="Q431" s="55"/>
      <c r="R431" s="55"/>
    </row>
    <row r="432" spans="15:18" x14ac:dyDescent="0.25">
      <c r="O432" s="81"/>
      <c r="P432" s="81"/>
      <c r="Q432" s="55"/>
      <c r="R432" s="55"/>
    </row>
    <row r="433" spans="15:18" x14ac:dyDescent="0.25">
      <c r="O433" s="81"/>
      <c r="P433" s="81"/>
      <c r="Q433" s="55"/>
      <c r="R433" s="55"/>
    </row>
    <row r="434" spans="15:18" x14ac:dyDescent="0.25">
      <c r="O434" s="81"/>
      <c r="P434" s="81"/>
      <c r="Q434" s="55"/>
      <c r="R434" s="55"/>
    </row>
    <row r="435" spans="15:18" x14ac:dyDescent="0.25">
      <c r="O435" s="81"/>
      <c r="P435" s="81"/>
      <c r="Q435" s="55"/>
      <c r="R435" s="55"/>
    </row>
    <row r="436" spans="15:18" x14ac:dyDescent="0.25">
      <c r="O436" s="81"/>
      <c r="P436" s="81"/>
      <c r="Q436" s="55"/>
      <c r="R436" s="55"/>
    </row>
    <row r="437" spans="15:18" x14ac:dyDescent="0.25">
      <c r="O437" s="81"/>
      <c r="P437" s="81"/>
      <c r="Q437" s="55"/>
      <c r="R437" s="55"/>
    </row>
    <row r="438" spans="15:18" x14ac:dyDescent="0.25">
      <c r="O438" s="81"/>
      <c r="P438" s="81"/>
      <c r="Q438" s="55"/>
      <c r="R438" s="55"/>
    </row>
    <row r="439" spans="15:18" x14ac:dyDescent="0.25">
      <c r="O439" s="81"/>
      <c r="P439" s="81"/>
      <c r="Q439" s="55"/>
      <c r="R439" s="55"/>
    </row>
    <row r="440" spans="15:18" x14ac:dyDescent="0.25">
      <c r="O440" s="81"/>
      <c r="P440" s="81"/>
      <c r="Q440" s="55"/>
      <c r="R440" s="55"/>
    </row>
    <row r="441" spans="15:18" x14ac:dyDescent="0.25">
      <c r="O441" s="81"/>
      <c r="P441" s="81"/>
      <c r="Q441" s="55"/>
      <c r="R441" s="55"/>
    </row>
    <row r="442" spans="15:18" x14ac:dyDescent="0.25">
      <c r="O442" s="81"/>
      <c r="P442" s="81"/>
      <c r="Q442" s="55"/>
      <c r="R442" s="55"/>
    </row>
    <row r="443" spans="15:18" x14ac:dyDescent="0.25">
      <c r="O443" s="81"/>
      <c r="P443" s="81"/>
      <c r="Q443" s="55"/>
      <c r="R443" s="55"/>
    </row>
    <row r="444" spans="15:18" x14ac:dyDescent="0.25">
      <c r="O444" s="81"/>
      <c r="P444" s="81"/>
      <c r="Q444" s="55"/>
      <c r="R444" s="55"/>
    </row>
    <row r="445" spans="15:18" x14ac:dyDescent="0.25">
      <c r="O445" s="81"/>
      <c r="P445" s="81"/>
      <c r="Q445" s="55"/>
      <c r="R445" s="55"/>
    </row>
    <row r="446" spans="15:18" x14ac:dyDescent="0.25">
      <c r="O446" s="81"/>
      <c r="P446" s="81"/>
      <c r="Q446" s="55"/>
      <c r="R446" s="55"/>
    </row>
    <row r="447" spans="15:18" x14ac:dyDescent="0.25">
      <c r="O447" s="81"/>
      <c r="P447" s="81"/>
      <c r="Q447" s="55"/>
      <c r="R447" s="55"/>
    </row>
    <row r="448" spans="15:18" x14ac:dyDescent="0.25">
      <c r="O448" s="81"/>
      <c r="P448" s="81"/>
      <c r="Q448" s="55"/>
      <c r="R448" s="55"/>
    </row>
    <row r="449" spans="15:18" x14ac:dyDescent="0.25">
      <c r="O449" s="81"/>
      <c r="P449" s="81"/>
      <c r="Q449" s="55"/>
      <c r="R449" s="55"/>
    </row>
    <row r="450" spans="15:18" x14ac:dyDescent="0.25">
      <c r="O450" s="81"/>
      <c r="P450" s="81"/>
      <c r="Q450" s="55"/>
      <c r="R450" s="55"/>
    </row>
    <row r="451" spans="15:18" x14ac:dyDescent="0.25">
      <c r="O451" s="81"/>
      <c r="P451" s="81"/>
      <c r="Q451" s="55"/>
      <c r="R451" s="55"/>
    </row>
    <row r="452" spans="15:18" x14ac:dyDescent="0.25">
      <c r="O452" s="81"/>
      <c r="P452" s="81"/>
      <c r="Q452" s="55"/>
      <c r="R452" s="55"/>
    </row>
    <row r="453" spans="15:18" x14ac:dyDescent="0.25">
      <c r="O453" s="81"/>
      <c r="P453" s="81"/>
      <c r="Q453" s="55"/>
      <c r="R453" s="55"/>
    </row>
    <row r="454" spans="15:18" x14ac:dyDescent="0.25">
      <c r="O454" s="81"/>
      <c r="P454" s="81"/>
      <c r="Q454" s="55"/>
      <c r="R454" s="55"/>
    </row>
    <row r="455" spans="15:18" x14ac:dyDescent="0.25">
      <c r="O455" s="81"/>
      <c r="P455" s="81"/>
      <c r="Q455" s="55"/>
      <c r="R455" s="55"/>
    </row>
    <row r="456" spans="15:18" x14ac:dyDescent="0.25">
      <c r="O456" s="81"/>
      <c r="P456" s="81"/>
      <c r="Q456" s="55"/>
      <c r="R456" s="55"/>
    </row>
    <row r="457" spans="15:18" x14ac:dyDescent="0.25">
      <c r="O457" s="81"/>
      <c r="P457" s="81"/>
      <c r="Q457" s="55"/>
      <c r="R457" s="55"/>
    </row>
    <row r="458" spans="15:18" x14ac:dyDescent="0.25">
      <c r="O458" s="81"/>
      <c r="P458" s="81"/>
      <c r="Q458" s="55"/>
      <c r="R458" s="55"/>
    </row>
    <row r="459" spans="15:18" x14ac:dyDescent="0.25">
      <c r="O459" s="81"/>
      <c r="P459" s="81"/>
      <c r="Q459" s="55"/>
      <c r="R459" s="55"/>
    </row>
    <row r="460" spans="15:18" x14ac:dyDescent="0.25">
      <c r="O460" s="81"/>
      <c r="P460" s="81"/>
      <c r="Q460" s="55"/>
      <c r="R460" s="55"/>
    </row>
    <row r="461" spans="15:18" x14ac:dyDescent="0.25">
      <c r="O461" s="81"/>
      <c r="P461" s="81"/>
      <c r="Q461" s="55"/>
      <c r="R461" s="55"/>
    </row>
    <row r="462" spans="15:18" x14ac:dyDescent="0.25">
      <c r="O462" s="81"/>
      <c r="P462" s="81"/>
      <c r="Q462" s="55"/>
      <c r="R462" s="55"/>
    </row>
    <row r="463" spans="15:18" x14ac:dyDescent="0.25">
      <c r="O463" s="81"/>
      <c r="P463" s="81"/>
      <c r="Q463" s="55"/>
      <c r="R463" s="55"/>
    </row>
    <row r="464" spans="15:18" x14ac:dyDescent="0.25">
      <c r="O464" s="81"/>
      <c r="P464" s="81"/>
      <c r="Q464" s="55"/>
      <c r="R464" s="55"/>
    </row>
    <row r="465" spans="15:18" x14ac:dyDescent="0.25">
      <c r="O465" s="81"/>
      <c r="P465" s="81"/>
      <c r="Q465" s="55"/>
      <c r="R465" s="55"/>
    </row>
    <row r="466" spans="15:18" x14ac:dyDescent="0.25">
      <c r="O466" s="81"/>
      <c r="P466" s="81"/>
      <c r="Q466" s="55"/>
      <c r="R466" s="55"/>
    </row>
    <row r="467" spans="15:18" x14ac:dyDescent="0.25">
      <c r="O467" s="81"/>
      <c r="P467" s="81"/>
      <c r="Q467" s="55"/>
      <c r="R467" s="55"/>
    </row>
    <row r="468" spans="15:18" x14ac:dyDescent="0.25">
      <c r="O468" s="81"/>
      <c r="P468" s="81"/>
      <c r="Q468" s="55"/>
      <c r="R468" s="55"/>
    </row>
    <row r="469" spans="15:18" x14ac:dyDescent="0.25">
      <c r="O469" s="81"/>
      <c r="P469" s="81"/>
      <c r="Q469" s="55"/>
      <c r="R469" s="55"/>
    </row>
    <row r="470" spans="15:18" x14ac:dyDescent="0.25">
      <c r="O470" s="81"/>
      <c r="P470" s="81"/>
      <c r="Q470" s="55"/>
      <c r="R470" s="55"/>
    </row>
    <row r="471" spans="15:18" x14ac:dyDescent="0.25">
      <c r="O471" s="81"/>
      <c r="P471" s="81"/>
      <c r="Q471" s="55"/>
      <c r="R471" s="55"/>
    </row>
    <row r="472" spans="15:18" x14ac:dyDescent="0.25">
      <c r="O472" s="81"/>
      <c r="P472" s="81"/>
      <c r="Q472" s="55"/>
      <c r="R472" s="55"/>
    </row>
    <row r="473" spans="15:18" x14ac:dyDescent="0.25">
      <c r="O473" s="81"/>
      <c r="P473" s="81"/>
      <c r="Q473" s="55"/>
      <c r="R473" s="55"/>
    </row>
    <row r="474" spans="15:18" x14ac:dyDescent="0.25">
      <c r="O474" s="81"/>
      <c r="P474" s="81"/>
      <c r="Q474" s="55"/>
      <c r="R474" s="55"/>
    </row>
    <row r="475" spans="15:18" x14ac:dyDescent="0.25">
      <c r="O475" s="81"/>
      <c r="P475" s="81"/>
      <c r="Q475" s="55"/>
      <c r="R475" s="55"/>
    </row>
    <row r="476" spans="15:18" x14ac:dyDescent="0.25">
      <c r="O476" s="81"/>
      <c r="P476" s="81"/>
      <c r="Q476" s="55"/>
      <c r="R476" s="55"/>
    </row>
    <row r="477" spans="15:18" x14ac:dyDescent="0.25">
      <c r="O477" s="81"/>
      <c r="P477" s="81"/>
      <c r="Q477" s="55"/>
      <c r="R477" s="55"/>
    </row>
    <row r="478" spans="15:18" x14ac:dyDescent="0.25">
      <c r="O478" s="81"/>
      <c r="P478" s="81"/>
      <c r="Q478" s="55"/>
      <c r="R478" s="55"/>
    </row>
    <row r="479" spans="15:18" x14ac:dyDescent="0.25">
      <c r="O479" s="81"/>
      <c r="P479" s="81"/>
      <c r="Q479" s="55"/>
      <c r="R479" s="55"/>
    </row>
    <row r="480" spans="15:18" x14ac:dyDescent="0.25">
      <c r="O480" s="81"/>
      <c r="P480" s="81"/>
      <c r="Q480" s="55"/>
      <c r="R480" s="55"/>
    </row>
    <row r="481" spans="15:18" x14ac:dyDescent="0.25">
      <c r="O481" s="81"/>
      <c r="P481" s="81"/>
      <c r="Q481" s="55"/>
      <c r="R481" s="55"/>
    </row>
    <row r="482" spans="15:18" x14ac:dyDescent="0.25">
      <c r="O482" s="81"/>
      <c r="P482" s="81"/>
      <c r="Q482" s="55"/>
      <c r="R482" s="55"/>
    </row>
    <row r="483" spans="15:18" x14ac:dyDescent="0.25">
      <c r="O483" s="81"/>
      <c r="P483" s="81"/>
      <c r="Q483" s="55"/>
      <c r="R483" s="55"/>
    </row>
    <row r="484" spans="15:18" x14ac:dyDescent="0.25">
      <c r="O484" s="81"/>
      <c r="P484" s="81"/>
      <c r="Q484" s="55"/>
      <c r="R484" s="55"/>
    </row>
    <row r="485" spans="15:18" x14ac:dyDescent="0.25">
      <c r="O485" s="81"/>
      <c r="P485" s="81"/>
      <c r="Q485" s="55"/>
      <c r="R485" s="55"/>
    </row>
    <row r="486" spans="15:18" x14ac:dyDescent="0.25">
      <c r="O486" s="81"/>
      <c r="P486" s="81"/>
      <c r="Q486" s="55"/>
      <c r="R486" s="55"/>
    </row>
    <row r="487" spans="15:18" x14ac:dyDescent="0.25">
      <c r="O487" s="81"/>
      <c r="P487" s="81"/>
      <c r="Q487" s="55"/>
      <c r="R487" s="55"/>
    </row>
    <row r="488" spans="15:18" x14ac:dyDescent="0.25">
      <c r="O488" s="81"/>
      <c r="P488" s="81"/>
      <c r="Q488" s="55"/>
      <c r="R488" s="55"/>
    </row>
    <row r="489" spans="15:18" x14ac:dyDescent="0.25">
      <c r="O489" s="81"/>
      <c r="P489" s="81"/>
      <c r="Q489" s="55"/>
      <c r="R489" s="55"/>
    </row>
    <row r="490" spans="15:18" x14ac:dyDescent="0.25">
      <c r="O490" s="81"/>
      <c r="P490" s="81"/>
      <c r="Q490" s="55"/>
      <c r="R490" s="55"/>
    </row>
    <row r="491" spans="15:18" x14ac:dyDescent="0.25">
      <c r="O491" s="81"/>
      <c r="P491" s="81"/>
      <c r="Q491" s="55"/>
      <c r="R491" s="55"/>
    </row>
    <row r="492" spans="15:18" x14ac:dyDescent="0.25">
      <c r="O492" s="81"/>
      <c r="P492" s="81"/>
      <c r="Q492" s="55"/>
      <c r="R492" s="55"/>
    </row>
    <row r="493" spans="15:18" x14ac:dyDescent="0.25">
      <c r="O493" s="81"/>
      <c r="P493" s="81"/>
      <c r="Q493" s="55"/>
      <c r="R493" s="55"/>
    </row>
    <row r="494" spans="15:18" x14ac:dyDescent="0.25">
      <c r="O494" s="81"/>
      <c r="P494" s="81"/>
      <c r="Q494" s="55"/>
      <c r="R494" s="55"/>
    </row>
    <row r="495" spans="15:18" x14ac:dyDescent="0.25">
      <c r="O495" s="81"/>
      <c r="P495" s="81"/>
      <c r="Q495" s="55"/>
      <c r="R495" s="55"/>
    </row>
    <row r="496" spans="15:18" x14ac:dyDescent="0.25">
      <c r="O496" s="81"/>
      <c r="P496" s="81"/>
      <c r="Q496" s="55"/>
      <c r="R496" s="55"/>
    </row>
    <row r="497" spans="15:18" x14ac:dyDescent="0.25">
      <c r="O497" s="81"/>
      <c r="P497" s="81"/>
      <c r="Q497" s="55"/>
      <c r="R497" s="55"/>
    </row>
    <row r="498" spans="15:18" x14ac:dyDescent="0.25">
      <c r="O498" s="81"/>
      <c r="P498" s="81"/>
      <c r="Q498" s="55"/>
      <c r="R498" s="55"/>
    </row>
    <row r="499" spans="15:18" x14ac:dyDescent="0.25">
      <c r="O499" s="81"/>
      <c r="P499" s="81"/>
      <c r="Q499" s="55"/>
      <c r="R499" s="55"/>
    </row>
    <row r="500" spans="15:18" x14ac:dyDescent="0.25">
      <c r="O500" s="81"/>
      <c r="P500" s="81"/>
      <c r="Q500" s="55"/>
      <c r="R500" s="55"/>
    </row>
    <row r="501" spans="15:18" x14ac:dyDescent="0.25">
      <c r="O501" s="81"/>
      <c r="P501" s="81"/>
      <c r="Q501" s="55"/>
      <c r="R501" s="55"/>
    </row>
    <row r="502" spans="15:18" x14ac:dyDescent="0.25">
      <c r="O502" s="81"/>
      <c r="P502" s="81"/>
      <c r="Q502" s="55"/>
      <c r="R502" s="55"/>
    </row>
    <row r="503" spans="15:18" x14ac:dyDescent="0.25">
      <c r="O503" s="81"/>
      <c r="P503" s="81"/>
      <c r="Q503" s="55"/>
      <c r="R503" s="55"/>
    </row>
    <row r="504" spans="15:18" x14ac:dyDescent="0.25">
      <c r="O504" s="81"/>
      <c r="P504" s="81"/>
      <c r="Q504" s="55"/>
      <c r="R504" s="55"/>
    </row>
    <row r="505" spans="15:18" x14ac:dyDescent="0.25">
      <c r="O505" s="81"/>
      <c r="P505" s="81"/>
      <c r="Q505" s="55"/>
      <c r="R505" s="55"/>
    </row>
    <row r="506" spans="15:18" x14ac:dyDescent="0.25">
      <c r="O506" s="81"/>
      <c r="P506" s="81"/>
      <c r="Q506" s="55"/>
      <c r="R506" s="55"/>
    </row>
    <row r="507" spans="15:18" x14ac:dyDescent="0.25">
      <c r="O507" s="81"/>
      <c r="P507" s="81"/>
      <c r="Q507" s="55"/>
      <c r="R507" s="55"/>
    </row>
    <row r="508" spans="15:18" x14ac:dyDescent="0.25">
      <c r="O508" s="81"/>
      <c r="P508" s="81"/>
      <c r="Q508" s="55"/>
      <c r="R508" s="55"/>
    </row>
    <row r="509" spans="15:18" x14ac:dyDescent="0.25">
      <c r="O509" s="81"/>
      <c r="P509" s="81"/>
      <c r="Q509" s="55"/>
      <c r="R509" s="55"/>
    </row>
    <row r="510" spans="15:18" x14ac:dyDescent="0.25">
      <c r="O510" s="81"/>
      <c r="P510" s="81"/>
      <c r="Q510" s="55"/>
      <c r="R510" s="55"/>
    </row>
    <row r="511" spans="15:18" x14ac:dyDescent="0.25">
      <c r="O511" s="81"/>
      <c r="P511" s="81"/>
      <c r="Q511" s="55"/>
      <c r="R511" s="55"/>
    </row>
    <row r="512" spans="15:18" x14ac:dyDescent="0.25">
      <c r="O512" s="81"/>
      <c r="P512" s="81"/>
      <c r="Q512" s="55"/>
      <c r="R512" s="55"/>
    </row>
    <row r="513" spans="15:18" x14ac:dyDescent="0.25">
      <c r="O513" s="81"/>
      <c r="P513" s="81"/>
      <c r="Q513" s="55"/>
      <c r="R513" s="55"/>
    </row>
    <row r="514" spans="15:18" x14ac:dyDescent="0.25">
      <c r="O514" s="81"/>
      <c r="P514" s="81"/>
      <c r="Q514" s="55"/>
      <c r="R514" s="55"/>
    </row>
    <row r="515" spans="15:18" x14ac:dyDescent="0.25">
      <c r="O515" s="81"/>
      <c r="P515" s="81"/>
      <c r="Q515" s="55"/>
      <c r="R515" s="55"/>
    </row>
    <row r="516" spans="15:18" x14ac:dyDescent="0.25">
      <c r="O516" s="81"/>
      <c r="P516" s="81"/>
      <c r="Q516" s="55"/>
      <c r="R516" s="55"/>
    </row>
    <row r="517" spans="15:18" x14ac:dyDescent="0.25">
      <c r="O517" s="81"/>
      <c r="P517" s="81"/>
      <c r="Q517" s="55"/>
      <c r="R517" s="55"/>
    </row>
    <row r="518" spans="15:18" x14ac:dyDescent="0.25">
      <c r="O518" s="81"/>
      <c r="P518" s="81"/>
      <c r="Q518" s="55"/>
      <c r="R518" s="55"/>
    </row>
    <row r="519" spans="15:18" x14ac:dyDescent="0.25">
      <c r="O519" s="81"/>
      <c r="P519" s="81"/>
      <c r="Q519" s="55"/>
      <c r="R519" s="55"/>
    </row>
    <row r="520" spans="15:18" x14ac:dyDescent="0.25">
      <c r="O520" s="81"/>
      <c r="P520" s="81"/>
      <c r="Q520" s="55"/>
      <c r="R520" s="55"/>
    </row>
    <row r="521" spans="15:18" x14ac:dyDescent="0.25">
      <c r="O521" s="81"/>
      <c r="P521" s="81"/>
      <c r="Q521" s="55"/>
      <c r="R521" s="55"/>
    </row>
    <row r="522" spans="15:18" x14ac:dyDescent="0.25">
      <c r="O522" s="81"/>
      <c r="P522" s="81"/>
      <c r="Q522" s="55"/>
      <c r="R522" s="55"/>
    </row>
    <row r="523" spans="15:18" x14ac:dyDescent="0.25">
      <c r="O523" s="81"/>
      <c r="P523" s="81"/>
      <c r="Q523" s="55"/>
      <c r="R523" s="55"/>
    </row>
    <row r="524" spans="15:18" x14ac:dyDescent="0.25">
      <c r="O524" s="81"/>
      <c r="P524" s="81"/>
      <c r="Q524" s="55"/>
      <c r="R524" s="55"/>
    </row>
    <row r="525" spans="15:18" x14ac:dyDescent="0.25">
      <c r="O525" s="81"/>
      <c r="P525" s="81"/>
      <c r="Q525" s="55"/>
      <c r="R525" s="55"/>
    </row>
    <row r="526" spans="15:18" x14ac:dyDescent="0.25">
      <c r="O526" s="81"/>
      <c r="P526" s="81"/>
      <c r="Q526" s="55"/>
      <c r="R526" s="55"/>
    </row>
    <row r="527" spans="15:18" x14ac:dyDescent="0.25">
      <c r="O527" s="81"/>
      <c r="P527" s="81"/>
      <c r="Q527" s="55"/>
      <c r="R527" s="55"/>
    </row>
    <row r="528" spans="15:18" x14ac:dyDescent="0.25">
      <c r="O528" s="81"/>
      <c r="P528" s="81"/>
      <c r="Q528" s="55"/>
      <c r="R528" s="55"/>
    </row>
    <row r="529" spans="15:18" x14ac:dyDescent="0.25">
      <c r="O529" s="81"/>
      <c r="P529" s="81"/>
      <c r="Q529" s="55"/>
      <c r="R529" s="55"/>
    </row>
    <row r="530" spans="15:18" x14ac:dyDescent="0.25">
      <c r="O530" s="81"/>
      <c r="P530" s="81"/>
      <c r="Q530" s="55"/>
      <c r="R530" s="55"/>
    </row>
    <row r="531" spans="15:18" x14ac:dyDescent="0.25">
      <c r="O531" s="81"/>
      <c r="P531" s="81"/>
      <c r="Q531" s="55"/>
      <c r="R531" s="55"/>
    </row>
    <row r="532" spans="15:18" x14ac:dyDescent="0.25">
      <c r="O532" s="81"/>
      <c r="P532" s="81"/>
      <c r="Q532" s="55"/>
      <c r="R532" s="55"/>
    </row>
    <row r="533" spans="15:18" x14ac:dyDescent="0.25">
      <c r="O533" s="81"/>
      <c r="P533" s="81"/>
      <c r="Q533" s="55"/>
      <c r="R533" s="55"/>
    </row>
    <row r="534" spans="15:18" x14ac:dyDescent="0.25">
      <c r="O534" s="81"/>
      <c r="P534" s="81"/>
      <c r="Q534" s="55"/>
      <c r="R534" s="55"/>
    </row>
    <row r="535" spans="15:18" x14ac:dyDescent="0.25">
      <c r="O535" s="81"/>
      <c r="P535" s="81"/>
      <c r="Q535" s="55"/>
      <c r="R535" s="55"/>
    </row>
    <row r="536" spans="15:18" x14ac:dyDescent="0.25">
      <c r="O536" s="81"/>
      <c r="P536" s="81"/>
      <c r="Q536" s="55"/>
      <c r="R536" s="55"/>
    </row>
    <row r="537" spans="15:18" x14ac:dyDescent="0.25">
      <c r="O537" s="81"/>
      <c r="P537" s="81"/>
      <c r="Q537" s="55"/>
      <c r="R537" s="55"/>
    </row>
    <row r="538" spans="15:18" x14ac:dyDescent="0.25">
      <c r="O538" s="81"/>
      <c r="P538" s="81"/>
      <c r="Q538" s="55"/>
      <c r="R538" s="55"/>
    </row>
    <row r="539" spans="15:18" x14ac:dyDescent="0.25">
      <c r="O539" s="81"/>
      <c r="P539" s="81"/>
      <c r="Q539" s="55"/>
      <c r="R539" s="55"/>
    </row>
    <row r="540" spans="15:18" x14ac:dyDescent="0.25">
      <c r="O540" s="81"/>
      <c r="P540" s="81"/>
      <c r="Q540" s="55"/>
      <c r="R540" s="55"/>
    </row>
    <row r="541" spans="15:18" x14ac:dyDescent="0.25">
      <c r="O541" s="81"/>
      <c r="P541" s="81"/>
      <c r="Q541" s="55"/>
      <c r="R541" s="55"/>
    </row>
    <row r="542" spans="15:18" x14ac:dyDescent="0.25">
      <c r="O542" s="81"/>
      <c r="P542" s="81"/>
      <c r="Q542" s="55"/>
      <c r="R542" s="55"/>
    </row>
    <row r="543" spans="15:18" x14ac:dyDescent="0.25">
      <c r="O543" s="81"/>
      <c r="P543" s="81"/>
      <c r="Q543" s="55"/>
      <c r="R543" s="55"/>
    </row>
    <row r="544" spans="15:18" x14ac:dyDescent="0.25">
      <c r="O544" s="81"/>
      <c r="P544" s="81"/>
      <c r="Q544" s="55"/>
      <c r="R544" s="55"/>
    </row>
    <row r="545" spans="15:18" x14ac:dyDescent="0.25">
      <c r="O545" s="81"/>
      <c r="P545" s="81"/>
      <c r="Q545" s="55"/>
      <c r="R545" s="55"/>
    </row>
    <row r="546" spans="15:18" x14ac:dyDescent="0.25">
      <c r="O546" s="81"/>
      <c r="P546" s="81"/>
      <c r="Q546" s="55"/>
      <c r="R546" s="55"/>
    </row>
    <row r="547" spans="15:18" x14ac:dyDescent="0.25">
      <c r="O547" s="81"/>
      <c r="P547" s="81"/>
      <c r="Q547" s="55"/>
      <c r="R547" s="55"/>
    </row>
    <row r="548" spans="15:18" x14ac:dyDescent="0.25">
      <c r="O548" s="81"/>
      <c r="P548" s="81"/>
      <c r="Q548" s="55"/>
      <c r="R548" s="55"/>
    </row>
    <row r="549" spans="15:18" x14ac:dyDescent="0.25">
      <c r="O549" s="81"/>
      <c r="P549" s="81"/>
      <c r="Q549" s="55"/>
      <c r="R549" s="55"/>
    </row>
    <row r="550" spans="15:18" x14ac:dyDescent="0.25">
      <c r="O550" s="81"/>
      <c r="P550" s="81"/>
      <c r="Q550" s="55"/>
      <c r="R550" s="55"/>
    </row>
    <row r="551" spans="15:18" x14ac:dyDescent="0.25">
      <c r="O551" s="81"/>
      <c r="P551" s="81"/>
      <c r="Q551" s="55"/>
      <c r="R551" s="55"/>
    </row>
    <row r="552" spans="15:18" x14ac:dyDescent="0.25">
      <c r="O552" s="81"/>
      <c r="P552" s="81"/>
      <c r="Q552" s="55"/>
      <c r="R552" s="55"/>
    </row>
    <row r="553" spans="15:18" x14ac:dyDescent="0.25">
      <c r="O553" s="81"/>
      <c r="P553" s="81"/>
      <c r="Q553" s="55"/>
      <c r="R553" s="55"/>
    </row>
    <row r="554" spans="15:18" x14ac:dyDescent="0.25">
      <c r="O554" s="81"/>
      <c r="P554" s="81"/>
      <c r="Q554" s="55"/>
      <c r="R554" s="55"/>
    </row>
    <row r="555" spans="15:18" x14ac:dyDescent="0.25">
      <c r="O555" s="81"/>
      <c r="P555" s="81"/>
      <c r="Q555" s="55"/>
      <c r="R555" s="55"/>
    </row>
    <row r="556" spans="15:18" x14ac:dyDescent="0.25">
      <c r="O556" s="81"/>
      <c r="P556" s="81"/>
      <c r="Q556" s="55"/>
      <c r="R556" s="55"/>
    </row>
    <row r="557" spans="15:18" x14ac:dyDescent="0.25">
      <c r="O557" s="81"/>
      <c r="P557" s="81"/>
      <c r="Q557" s="55"/>
      <c r="R557" s="55"/>
    </row>
    <row r="558" spans="15:18" x14ac:dyDescent="0.25">
      <c r="O558" s="81"/>
      <c r="P558" s="81"/>
      <c r="Q558" s="55"/>
      <c r="R558" s="55"/>
    </row>
    <row r="559" spans="15:18" x14ac:dyDescent="0.25">
      <c r="O559" s="81"/>
      <c r="P559" s="81"/>
      <c r="Q559" s="55"/>
      <c r="R559" s="55"/>
    </row>
    <row r="560" spans="15:18" x14ac:dyDescent="0.25">
      <c r="O560" s="81"/>
      <c r="P560" s="81"/>
      <c r="Q560" s="55"/>
      <c r="R560" s="55"/>
    </row>
    <row r="561" spans="15:18" x14ac:dyDescent="0.25">
      <c r="O561" s="81"/>
      <c r="P561" s="81"/>
      <c r="Q561" s="55"/>
      <c r="R561" s="55"/>
    </row>
    <row r="562" spans="15:18" x14ac:dyDescent="0.25">
      <c r="O562" s="81"/>
      <c r="P562" s="81"/>
      <c r="Q562" s="55"/>
      <c r="R562" s="55"/>
    </row>
    <row r="563" spans="15:18" x14ac:dyDescent="0.25">
      <c r="O563" s="81"/>
      <c r="P563" s="81"/>
      <c r="Q563" s="55"/>
      <c r="R563" s="55"/>
    </row>
    <row r="564" spans="15:18" x14ac:dyDescent="0.25">
      <c r="O564" s="81"/>
      <c r="P564" s="81"/>
      <c r="Q564" s="55"/>
      <c r="R564" s="55"/>
    </row>
    <row r="565" spans="15:18" x14ac:dyDescent="0.25">
      <c r="O565" s="81"/>
      <c r="P565" s="81"/>
      <c r="Q565" s="55"/>
      <c r="R565" s="55"/>
    </row>
    <row r="566" spans="15:18" x14ac:dyDescent="0.25">
      <c r="O566" s="81"/>
      <c r="P566" s="81"/>
      <c r="Q566" s="55"/>
      <c r="R566" s="55"/>
    </row>
    <row r="567" spans="15:18" x14ac:dyDescent="0.25">
      <c r="O567" s="81"/>
      <c r="P567" s="81"/>
      <c r="Q567" s="55"/>
      <c r="R567" s="55"/>
    </row>
    <row r="568" spans="15:18" x14ac:dyDescent="0.25">
      <c r="O568" s="81"/>
      <c r="P568" s="81"/>
      <c r="Q568" s="55"/>
      <c r="R568" s="55"/>
    </row>
    <row r="569" spans="15:18" x14ac:dyDescent="0.25">
      <c r="O569" s="81"/>
      <c r="P569" s="81"/>
      <c r="Q569" s="55"/>
      <c r="R569" s="55"/>
    </row>
    <row r="570" spans="15:18" x14ac:dyDescent="0.25">
      <c r="O570" s="81"/>
      <c r="P570" s="81"/>
      <c r="Q570" s="55"/>
      <c r="R570" s="55"/>
    </row>
    <row r="571" spans="15:18" x14ac:dyDescent="0.25">
      <c r="O571" s="81"/>
      <c r="P571" s="81"/>
      <c r="Q571" s="55"/>
      <c r="R571" s="55"/>
    </row>
    <row r="572" spans="15:18" x14ac:dyDescent="0.25">
      <c r="O572" s="81"/>
      <c r="P572" s="81"/>
      <c r="Q572" s="55"/>
      <c r="R572" s="55"/>
    </row>
    <row r="573" spans="15:18" x14ac:dyDescent="0.25">
      <c r="O573" s="81"/>
      <c r="P573" s="81"/>
      <c r="Q573" s="55"/>
      <c r="R573" s="55"/>
    </row>
    <row r="574" spans="15:18" x14ac:dyDescent="0.25">
      <c r="O574" s="81"/>
      <c r="P574" s="81"/>
      <c r="Q574" s="55"/>
      <c r="R574" s="55"/>
    </row>
    <row r="575" spans="15:18" x14ac:dyDescent="0.25">
      <c r="O575" s="81"/>
      <c r="P575" s="81"/>
      <c r="Q575" s="55"/>
      <c r="R575" s="55"/>
    </row>
    <row r="576" spans="15:18" x14ac:dyDescent="0.25">
      <c r="O576" s="81"/>
      <c r="P576" s="81"/>
      <c r="Q576" s="55"/>
      <c r="R576" s="55"/>
    </row>
    <row r="577" spans="15:18" x14ac:dyDescent="0.25">
      <c r="O577" s="81"/>
      <c r="P577" s="81"/>
      <c r="Q577" s="55"/>
      <c r="R577" s="55"/>
    </row>
    <row r="578" spans="15:18" x14ac:dyDescent="0.25">
      <c r="O578" s="81"/>
      <c r="P578" s="81"/>
      <c r="Q578" s="55"/>
      <c r="R578" s="55"/>
    </row>
    <row r="579" spans="15:18" x14ac:dyDescent="0.25">
      <c r="O579" s="81"/>
      <c r="P579" s="81"/>
      <c r="Q579" s="55"/>
      <c r="R579" s="55"/>
    </row>
    <row r="580" spans="15:18" x14ac:dyDescent="0.25">
      <c r="O580" s="81"/>
      <c r="P580" s="81"/>
      <c r="Q580" s="55"/>
      <c r="R580" s="55"/>
    </row>
    <row r="581" spans="15:18" x14ac:dyDescent="0.25">
      <c r="O581" s="81"/>
      <c r="P581" s="81"/>
      <c r="Q581" s="55"/>
      <c r="R581" s="55"/>
    </row>
    <row r="582" spans="15:18" x14ac:dyDescent="0.25">
      <c r="O582" s="81"/>
      <c r="P582" s="81"/>
      <c r="Q582" s="55"/>
      <c r="R582" s="55"/>
    </row>
    <row r="583" spans="15:18" x14ac:dyDescent="0.25">
      <c r="O583" s="81"/>
      <c r="P583" s="81"/>
      <c r="Q583" s="55"/>
      <c r="R583" s="55"/>
    </row>
    <row r="584" spans="15:18" x14ac:dyDescent="0.25">
      <c r="O584" s="81"/>
      <c r="P584" s="81"/>
      <c r="Q584" s="55"/>
      <c r="R584" s="55"/>
    </row>
    <row r="585" spans="15:18" x14ac:dyDescent="0.25">
      <c r="O585" s="81"/>
      <c r="P585" s="81"/>
      <c r="Q585" s="55"/>
      <c r="R585" s="55"/>
    </row>
    <row r="586" spans="15:18" x14ac:dyDescent="0.25">
      <c r="O586" s="81"/>
      <c r="P586" s="81"/>
      <c r="Q586" s="55"/>
      <c r="R586" s="55"/>
    </row>
    <row r="587" spans="15:18" x14ac:dyDescent="0.25">
      <c r="O587" s="81"/>
      <c r="P587" s="81"/>
      <c r="Q587" s="55"/>
      <c r="R587" s="55"/>
    </row>
    <row r="588" spans="15:18" x14ac:dyDescent="0.25">
      <c r="O588" s="81"/>
      <c r="P588" s="81"/>
      <c r="Q588" s="55"/>
      <c r="R588" s="55"/>
    </row>
    <row r="589" spans="15:18" x14ac:dyDescent="0.25">
      <c r="O589" s="81"/>
      <c r="P589" s="81"/>
      <c r="Q589" s="55"/>
      <c r="R589" s="55"/>
    </row>
    <row r="590" spans="15:18" x14ac:dyDescent="0.25">
      <c r="O590" s="81"/>
      <c r="P590" s="81"/>
      <c r="Q590" s="55"/>
      <c r="R590" s="55"/>
    </row>
    <row r="591" spans="15:18" x14ac:dyDescent="0.25">
      <c r="O591" s="81"/>
      <c r="P591" s="81"/>
      <c r="Q591" s="55"/>
      <c r="R591" s="55"/>
    </row>
    <row r="592" spans="15:18" x14ac:dyDescent="0.25">
      <c r="O592" s="81"/>
      <c r="P592" s="81"/>
      <c r="Q592" s="55"/>
      <c r="R592" s="55"/>
    </row>
    <row r="593" spans="15:18" x14ac:dyDescent="0.25">
      <c r="O593" s="81"/>
      <c r="P593" s="81"/>
      <c r="Q593" s="55"/>
      <c r="R593" s="55"/>
    </row>
    <row r="594" spans="15:18" x14ac:dyDescent="0.25">
      <c r="O594" s="81"/>
      <c r="P594" s="81"/>
      <c r="Q594" s="55"/>
      <c r="R594" s="55"/>
    </row>
    <row r="595" spans="15:18" x14ac:dyDescent="0.25">
      <c r="O595" s="81"/>
      <c r="P595" s="81"/>
      <c r="Q595" s="55"/>
      <c r="R595" s="55"/>
    </row>
    <row r="596" spans="15:18" x14ac:dyDescent="0.25">
      <c r="O596" s="81"/>
      <c r="P596" s="81"/>
      <c r="Q596" s="55"/>
      <c r="R596" s="55"/>
    </row>
    <row r="597" spans="15:18" x14ac:dyDescent="0.25">
      <c r="O597" s="81"/>
      <c r="P597" s="81"/>
      <c r="Q597" s="55"/>
      <c r="R597" s="55"/>
    </row>
    <row r="598" spans="15:18" x14ac:dyDescent="0.25">
      <c r="O598" s="81"/>
      <c r="P598" s="81"/>
      <c r="Q598" s="55"/>
      <c r="R598" s="55"/>
    </row>
    <row r="599" spans="15:18" x14ac:dyDescent="0.25">
      <c r="O599" s="81"/>
      <c r="P599" s="81"/>
      <c r="Q599" s="55"/>
      <c r="R599" s="55"/>
    </row>
    <row r="600" spans="15:18" x14ac:dyDescent="0.25">
      <c r="O600" s="81"/>
      <c r="P600" s="81"/>
      <c r="Q600" s="55"/>
      <c r="R600" s="55"/>
    </row>
    <row r="601" spans="15:18" x14ac:dyDescent="0.25">
      <c r="O601" s="81"/>
      <c r="P601" s="81"/>
      <c r="Q601" s="55"/>
      <c r="R601" s="55"/>
    </row>
    <row r="602" spans="15:18" x14ac:dyDescent="0.25">
      <c r="O602" s="81"/>
      <c r="P602" s="81"/>
      <c r="Q602" s="55"/>
      <c r="R602" s="55"/>
    </row>
    <row r="603" spans="15:18" x14ac:dyDescent="0.25">
      <c r="O603" s="81"/>
      <c r="P603" s="81"/>
      <c r="Q603" s="55"/>
      <c r="R603" s="55"/>
    </row>
    <row r="604" spans="15:18" x14ac:dyDescent="0.25">
      <c r="O604" s="81"/>
      <c r="P604" s="81"/>
      <c r="Q604" s="55"/>
      <c r="R604" s="55"/>
    </row>
    <row r="605" spans="15:18" x14ac:dyDescent="0.25">
      <c r="O605" s="81"/>
      <c r="P605" s="81"/>
      <c r="Q605" s="55"/>
      <c r="R605" s="55"/>
    </row>
    <row r="606" spans="15:18" x14ac:dyDescent="0.25">
      <c r="O606" s="81"/>
      <c r="P606" s="81"/>
      <c r="Q606" s="55"/>
      <c r="R606" s="55"/>
    </row>
    <row r="607" spans="15:18" x14ac:dyDescent="0.25">
      <c r="O607" s="81"/>
      <c r="P607" s="81"/>
      <c r="Q607" s="55"/>
      <c r="R607" s="55"/>
    </row>
    <row r="608" spans="15:18" x14ac:dyDescent="0.25">
      <c r="O608" s="81"/>
      <c r="P608" s="81"/>
      <c r="Q608" s="55"/>
      <c r="R608" s="55"/>
    </row>
    <row r="609" spans="15:18" x14ac:dyDescent="0.25">
      <c r="O609" s="81"/>
      <c r="P609" s="81"/>
      <c r="Q609" s="55"/>
      <c r="R609" s="55"/>
    </row>
    <row r="610" spans="15:18" x14ac:dyDescent="0.25">
      <c r="O610" s="81"/>
      <c r="P610" s="81"/>
      <c r="Q610" s="55"/>
      <c r="R610" s="55"/>
    </row>
    <row r="611" spans="15:18" x14ac:dyDescent="0.25">
      <c r="O611" s="81"/>
      <c r="P611" s="81"/>
      <c r="Q611" s="55"/>
      <c r="R611" s="55"/>
    </row>
    <row r="612" spans="15:18" x14ac:dyDescent="0.25">
      <c r="O612" s="81"/>
      <c r="P612" s="81"/>
      <c r="Q612" s="55"/>
      <c r="R612" s="55"/>
    </row>
    <row r="613" spans="15:18" x14ac:dyDescent="0.25">
      <c r="O613" s="81"/>
      <c r="P613" s="81"/>
      <c r="Q613" s="55"/>
      <c r="R613" s="55"/>
    </row>
    <row r="614" spans="15:18" x14ac:dyDescent="0.25">
      <c r="O614" s="81"/>
      <c r="P614" s="81"/>
      <c r="Q614" s="55"/>
      <c r="R614" s="55"/>
    </row>
    <row r="615" spans="15:18" x14ac:dyDescent="0.25">
      <c r="O615" s="81"/>
      <c r="P615" s="81"/>
      <c r="Q615" s="55"/>
      <c r="R615" s="55"/>
    </row>
    <row r="616" spans="15:18" x14ac:dyDescent="0.25">
      <c r="O616" s="81"/>
      <c r="P616" s="81"/>
      <c r="Q616" s="55"/>
      <c r="R616" s="55"/>
    </row>
    <row r="617" spans="15:18" x14ac:dyDescent="0.25">
      <c r="O617" s="81"/>
      <c r="P617" s="81"/>
      <c r="Q617" s="55"/>
      <c r="R617" s="55"/>
    </row>
    <row r="618" spans="15:18" x14ac:dyDescent="0.25">
      <c r="O618" s="81"/>
      <c r="P618" s="81"/>
      <c r="Q618" s="55"/>
      <c r="R618" s="55"/>
    </row>
    <row r="619" spans="15:18" x14ac:dyDescent="0.25">
      <c r="O619" s="81"/>
      <c r="P619" s="81"/>
      <c r="Q619" s="55"/>
      <c r="R619" s="55"/>
    </row>
    <row r="620" spans="15:18" x14ac:dyDescent="0.25">
      <c r="O620" s="81"/>
      <c r="P620" s="81"/>
      <c r="Q620" s="55"/>
      <c r="R620" s="55"/>
    </row>
    <row r="621" spans="15:18" x14ac:dyDescent="0.25">
      <c r="O621" s="81"/>
      <c r="P621" s="81"/>
      <c r="Q621" s="55"/>
      <c r="R621" s="55"/>
    </row>
    <row r="622" spans="15:18" x14ac:dyDescent="0.25">
      <c r="O622" s="81"/>
      <c r="P622" s="81"/>
      <c r="Q622" s="55"/>
      <c r="R622" s="55"/>
    </row>
    <row r="623" spans="15:18" x14ac:dyDescent="0.25">
      <c r="O623" s="81"/>
      <c r="P623" s="81"/>
      <c r="Q623" s="55"/>
      <c r="R623" s="55"/>
    </row>
    <row r="624" spans="15:18" x14ac:dyDescent="0.25">
      <c r="O624" s="81"/>
      <c r="P624" s="81"/>
      <c r="Q624" s="55"/>
      <c r="R624" s="55"/>
    </row>
    <row r="625" spans="15:18" x14ac:dyDescent="0.25">
      <c r="O625" s="81"/>
      <c r="P625" s="81"/>
      <c r="Q625" s="55"/>
      <c r="R625" s="55"/>
    </row>
    <row r="626" spans="15:18" x14ac:dyDescent="0.25">
      <c r="O626" s="81"/>
      <c r="P626" s="81"/>
      <c r="Q626" s="55"/>
      <c r="R626" s="55"/>
    </row>
    <row r="627" spans="15:18" x14ac:dyDescent="0.25">
      <c r="O627" s="81"/>
      <c r="P627" s="81"/>
      <c r="Q627" s="55"/>
      <c r="R627" s="55"/>
    </row>
    <row r="628" spans="15:18" x14ac:dyDescent="0.25">
      <c r="O628" s="81"/>
      <c r="P628" s="81"/>
      <c r="Q628" s="55"/>
      <c r="R628" s="55"/>
    </row>
    <row r="629" spans="15:18" x14ac:dyDescent="0.25">
      <c r="O629" s="81"/>
      <c r="P629" s="81"/>
      <c r="Q629" s="55"/>
      <c r="R629" s="55"/>
    </row>
    <row r="630" spans="15:18" x14ac:dyDescent="0.25">
      <c r="O630" s="81"/>
      <c r="P630" s="81"/>
      <c r="Q630" s="55"/>
      <c r="R630" s="55"/>
    </row>
    <row r="631" spans="15:18" x14ac:dyDescent="0.25">
      <c r="O631" s="81"/>
      <c r="P631" s="81"/>
      <c r="Q631" s="55"/>
      <c r="R631" s="55"/>
    </row>
    <row r="632" spans="15:18" x14ac:dyDescent="0.25">
      <c r="O632" s="81"/>
      <c r="P632" s="81"/>
      <c r="Q632" s="55"/>
      <c r="R632" s="55"/>
    </row>
    <row r="633" spans="15:18" x14ac:dyDescent="0.25">
      <c r="O633" s="81"/>
      <c r="P633" s="81"/>
      <c r="Q633" s="55"/>
      <c r="R633" s="55"/>
    </row>
    <row r="634" spans="15:18" x14ac:dyDescent="0.25">
      <c r="O634" s="81"/>
      <c r="P634" s="81"/>
      <c r="Q634" s="55"/>
      <c r="R634" s="55"/>
    </row>
    <row r="635" spans="15:18" x14ac:dyDescent="0.25">
      <c r="O635" s="81"/>
      <c r="P635" s="81"/>
      <c r="Q635" s="55"/>
      <c r="R635" s="55"/>
    </row>
    <row r="636" spans="15:18" x14ac:dyDescent="0.25">
      <c r="O636" s="81"/>
      <c r="P636" s="81"/>
      <c r="Q636" s="55"/>
      <c r="R636" s="55"/>
    </row>
    <row r="637" spans="15:18" x14ac:dyDescent="0.25">
      <c r="O637" s="81"/>
      <c r="P637" s="81"/>
      <c r="Q637" s="55"/>
      <c r="R637" s="55"/>
    </row>
    <row r="638" spans="15:18" x14ac:dyDescent="0.25">
      <c r="O638" s="81"/>
      <c r="P638" s="81"/>
      <c r="Q638" s="55"/>
      <c r="R638" s="55"/>
    </row>
    <row r="639" spans="15:18" x14ac:dyDescent="0.25">
      <c r="O639" s="81"/>
      <c r="P639" s="81"/>
      <c r="Q639" s="55"/>
      <c r="R639" s="55"/>
    </row>
    <row r="640" spans="15:18" x14ac:dyDescent="0.25">
      <c r="O640" s="81"/>
      <c r="P640" s="81"/>
      <c r="Q640" s="55"/>
      <c r="R640" s="55"/>
    </row>
    <row r="641" spans="15:18" x14ac:dyDescent="0.25">
      <c r="O641" s="81"/>
      <c r="P641" s="81"/>
      <c r="Q641" s="55"/>
      <c r="R641" s="55"/>
    </row>
    <row r="642" spans="15:18" x14ac:dyDescent="0.25">
      <c r="O642" s="81"/>
      <c r="P642" s="81"/>
      <c r="Q642" s="55"/>
      <c r="R642" s="55"/>
    </row>
    <row r="643" spans="15:18" x14ac:dyDescent="0.25">
      <c r="O643" s="81"/>
      <c r="P643" s="81"/>
      <c r="Q643" s="55"/>
      <c r="R643" s="55"/>
    </row>
    <row r="644" spans="15:18" x14ac:dyDescent="0.25">
      <c r="O644" s="81"/>
      <c r="P644" s="81"/>
      <c r="Q644" s="55"/>
      <c r="R644" s="55"/>
    </row>
    <row r="645" spans="15:18" x14ac:dyDescent="0.25">
      <c r="O645" s="81"/>
      <c r="P645" s="81"/>
      <c r="Q645" s="55"/>
      <c r="R645" s="55"/>
    </row>
    <row r="646" spans="15:18" x14ac:dyDescent="0.25">
      <c r="O646" s="81"/>
      <c r="P646" s="81"/>
      <c r="Q646" s="55"/>
      <c r="R646" s="55"/>
    </row>
    <row r="647" spans="15:18" x14ac:dyDescent="0.25">
      <c r="O647" s="81"/>
      <c r="P647" s="81"/>
      <c r="Q647" s="55"/>
      <c r="R647" s="55"/>
    </row>
    <row r="648" spans="15:18" x14ac:dyDescent="0.25">
      <c r="O648" s="81"/>
      <c r="P648" s="81"/>
      <c r="Q648" s="55"/>
      <c r="R648" s="55"/>
    </row>
    <row r="649" spans="15:18" x14ac:dyDescent="0.25">
      <c r="O649" s="81"/>
      <c r="P649" s="81"/>
      <c r="Q649" s="55"/>
      <c r="R649" s="55"/>
    </row>
    <row r="650" spans="15:18" x14ac:dyDescent="0.25">
      <c r="O650" s="81"/>
      <c r="P650" s="81"/>
      <c r="Q650" s="55"/>
      <c r="R650" s="55"/>
    </row>
    <row r="651" spans="15:18" x14ac:dyDescent="0.25">
      <c r="O651" s="81"/>
      <c r="P651" s="81"/>
      <c r="Q651" s="55"/>
      <c r="R651" s="55"/>
    </row>
    <row r="652" spans="15:18" x14ac:dyDescent="0.25">
      <c r="O652" s="81"/>
      <c r="P652" s="81"/>
      <c r="Q652" s="55"/>
      <c r="R652" s="55"/>
    </row>
    <row r="653" spans="15:18" x14ac:dyDescent="0.25">
      <c r="O653" s="81"/>
      <c r="P653" s="81"/>
      <c r="Q653" s="55"/>
      <c r="R653" s="55"/>
    </row>
    <row r="654" spans="15:18" x14ac:dyDescent="0.25">
      <c r="O654" s="81"/>
      <c r="P654" s="81"/>
      <c r="Q654" s="55"/>
      <c r="R654" s="55"/>
    </row>
    <row r="655" spans="15:18" x14ac:dyDescent="0.25">
      <c r="O655" s="81"/>
      <c r="P655" s="81"/>
      <c r="Q655" s="55"/>
      <c r="R655" s="55"/>
    </row>
    <row r="656" spans="15:18" x14ac:dyDescent="0.25">
      <c r="O656" s="81"/>
      <c r="P656" s="81"/>
      <c r="Q656" s="55"/>
      <c r="R656" s="55"/>
    </row>
    <row r="657" spans="15:18" x14ac:dyDescent="0.25">
      <c r="O657" s="81"/>
      <c r="P657" s="81"/>
      <c r="Q657" s="55"/>
      <c r="R657" s="55"/>
    </row>
    <row r="658" spans="15:18" x14ac:dyDescent="0.25">
      <c r="O658" s="81"/>
      <c r="P658" s="81"/>
      <c r="Q658" s="55"/>
      <c r="R658" s="55"/>
    </row>
    <row r="659" spans="15:18" x14ac:dyDescent="0.25">
      <c r="O659" s="81"/>
      <c r="P659" s="81"/>
      <c r="Q659" s="55"/>
      <c r="R659" s="55"/>
    </row>
    <row r="660" spans="15:18" x14ac:dyDescent="0.25">
      <c r="O660" s="81"/>
      <c r="P660" s="81"/>
      <c r="Q660" s="55"/>
      <c r="R660" s="55"/>
    </row>
    <row r="661" spans="15:18" x14ac:dyDescent="0.25">
      <c r="O661" s="81"/>
      <c r="P661" s="81"/>
      <c r="Q661" s="55"/>
      <c r="R661" s="55"/>
    </row>
    <row r="662" spans="15:18" x14ac:dyDescent="0.25">
      <c r="O662" s="81"/>
      <c r="P662" s="81"/>
      <c r="Q662" s="55"/>
      <c r="R662" s="55"/>
    </row>
    <row r="663" spans="15:18" x14ac:dyDescent="0.25">
      <c r="O663" s="81"/>
      <c r="P663" s="81"/>
      <c r="Q663" s="55"/>
      <c r="R663" s="55"/>
    </row>
    <row r="664" spans="15:18" x14ac:dyDescent="0.25">
      <c r="O664" s="81"/>
      <c r="P664" s="81"/>
      <c r="Q664" s="55"/>
      <c r="R664" s="55"/>
    </row>
    <row r="665" spans="15:18" x14ac:dyDescent="0.25">
      <c r="O665" s="81"/>
      <c r="P665" s="81"/>
      <c r="Q665" s="55"/>
      <c r="R665" s="55"/>
    </row>
    <row r="666" spans="15:18" x14ac:dyDescent="0.25">
      <c r="O666" s="81"/>
      <c r="P666" s="81"/>
      <c r="Q666" s="55"/>
      <c r="R666" s="55"/>
    </row>
    <row r="667" spans="15:18" x14ac:dyDescent="0.25">
      <c r="O667" s="81"/>
      <c r="P667" s="81"/>
      <c r="Q667" s="55"/>
      <c r="R667" s="55"/>
    </row>
    <row r="668" spans="15:18" x14ac:dyDescent="0.25">
      <c r="O668" s="81"/>
      <c r="P668" s="81"/>
      <c r="Q668" s="55"/>
      <c r="R668" s="55"/>
    </row>
    <row r="669" spans="15:18" x14ac:dyDescent="0.25">
      <c r="O669" s="81"/>
      <c r="P669" s="81"/>
      <c r="Q669" s="55"/>
      <c r="R669" s="55"/>
    </row>
    <row r="670" spans="15:18" x14ac:dyDescent="0.25">
      <c r="O670" s="81"/>
      <c r="P670" s="81"/>
      <c r="Q670" s="55"/>
      <c r="R670" s="55"/>
    </row>
    <row r="671" spans="15:18" x14ac:dyDescent="0.25">
      <c r="O671" s="81"/>
      <c r="P671" s="81"/>
      <c r="Q671" s="55"/>
      <c r="R671" s="55"/>
    </row>
    <row r="672" spans="15:18" x14ac:dyDescent="0.25">
      <c r="O672" s="81"/>
      <c r="P672" s="81"/>
      <c r="Q672" s="55"/>
      <c r="R672" s="55"/>
    </row>
    <row r="673" spans="15:18" x14ac:dyDescent="0.25">
      <c r="O673" s="81"/>
      <c r="P673" s="81"/>
      <c r="Q673" s="55"/>
      <c r="R673" s="55"/>
    </row>
    <row r="674" spans="15:18" x14ac:dyDescent="0.25">
      <c r="O674" s="81"/>
      <c r="P674" s="81"/>
      <c r="Q674" s="55"/>
      <c r="R674" s="55"/>
    </row>
    <row r="675" spans="15:18" x14ac:dyDescent="0.25">
      <c r="O675" s="81"/>
      <c r="P675" s="81"/>
      <c r="Q675" s="55"/>
      <c r="R675" s="55"/>
    </row>
    <row r="676" spans="15:18" x14ac:dyDescent="0.25">
      <c r="O676" s="81"/>
      <c r="P676" s="81"/>
      <c r="Q676" s="55"/>
      <c r="R676" s="55"/>
    </row>
    <row r="677" spans="15:18" x14ac:dyDescent="0.25">
      <c r="O677" s="81"/>
      <c r="P677" s="81"/>
      <c r="Q677" s="55"/>
      <c r="R677" s="55"/>
    </row>
    <row r="678" spans="15:18" x14ac:dyDescent="0.25">
      <c r="O678" s="81"/>
      <c r="P678" s="81"/>
      <c r="Q678" s="55"/>
      <c r="R678" s="55"/>
    </row>
    <row r="679" spans="15:18" x14ac:dyDescent="0.25">
      <c r="O679" s="81"/>
      <c r="P679" s="81"/>
      <c r="Q679" s="55"/>
      <c r="R679" s="55"/>
    </row>
    <row r="680" spans="15:18" x14ac:dyDescent="0.25">
      <c r="O680" s="81"/>
      <c r="P680" s="81"/>
      <c r="Q680" s="55"/>
      <c r="R680" s="55"/>
    </row>
    <row r="681" spans="15:18" x14ac:dyDescent="0.25">
      <c r="O681" s="81"/>
      <c r="P681" s="81"/>
      <c r="Q681" s="55"/>
      <c r="R681" s="55"/>
    </row>
    <row r="682" spans="15:18" x14ac:dyDescent="0.25">
      <c r="O682" s="81"/>
      <c r="P682" s="81"/>
      <c r="Q682" s="55"/>
      <c r="R682" s="55"/>
    </row>
    <row r="683" spans="15:18" x14ac:dyDescent="0.25">
      <c r="O683" s="81"/>
      <c r="P683" s="81"/>
      <c r="Q683" s="55"/>
      <c r="R683" s="55"/>
    </row>
    <row r="684" spans="15:18" x14ac:dyDescent="0.25">
      <c r="O684" s="81"/>
      <c r="P684" s="81"/>
      <c r="Q684" s="55"/>
      <c r="R684" s="55"/>
    </row>
    <row r="685" spans="15:18" x14ac:dyDescent="0.25">
      <c r="O685" s="81"/>
      <c r="P685" s="81"/>
      <c r="Q685" s="55"/>
      <c r="R685" s="55"/>
    </row>
    <row r="686" spans="15:18" x14ac:dyDescent="0.25">
      <c r="O686" s="81"/>
      <c r="P686" s="81"/>
      <c r="Q686" s="55"/>
      <c r="R686" s="55"/>
    </row>
    <row r="687" spans="15:18" x14ac:dyDescent="0.25">
      <c r="O687" s="81"/>
      <c r="P687" s="81"/>
      <c r="Q687" s="55"/>
      <c r="R687" s="55"/>
    </row>
    <row r="688" spans="15:18" x14ac:dyDescent="0.25">
      <c r="O688" s="81"/>
      <c r="P688" s="81"/>
      <c r="Q688" s="55"/>
      <c r="R688" s="55"/>
    </row>
    <row r="689" spans="15:18" x14ac:dyDescent="0.25">
      <c r="O689" s="81"/>
      <c r="P689" s="81"/>
      <c r="Q689" s="55"/>
      <c r="R689" s="55"/>
    </row>
    <row r="690" spans="15:18" x14ac:dyDescent="0.25">
      <c r="O690" s="81"/>
      <c r="P690" s="81"/>
      <c r="Q690" s="55"/>
      <c r="R690" s="55"/>
    </row>
    <row r="691" spans="15:18" x14ac:dyDescent="0.25">
      <c r="O691" s="81"/>
      <c r="P691" s="81"/>
      <c r="Q691" s="55"/>
      <c r="R691" s="55"/>
    </row>
    <row r="692" spans="15:18" x14ac:dyDescent="0.25">
      <c r="O692" s="81"/>
      <c r="P692" s="81"/>
      <c r="Q692" s="55"/>
      <c r="R692" s="55"/>
    </row>
    <row r="693" spans="15:18" x14ac:dyDescent="0.25">
      <c r="O693" s="81"/>
      <c r="P693" s="81"/>
      <c r="Q693" s="55"/>
      <c r="R693" s="55"/>
    </row>
    <row r="694" spans="15:18" x14ac:dyDescent="0.25">
      <c r="O694" s="81"/>
      <c r="P694" s="81"/>
      <c r="Q694" s="55"/>
      <c r="R694" s="55"/>
    </row>
    <row r="695" spans="15:18" x14ac:dyDescent="0.25">
      <c r="O695" s="81"/>
      <c r="P695" s="81"/>
      <c r="Q695" s="55"/>
      <c r="R695" s="55"/>
    </row>
    <row r="696" spans="15:18" x14ac:dyDescent="0.25">
      <c r="O696" s="81"/>
      <c r="P696" s="81"/>
      <c r="Q696" s="55"/>
      <c r="R696" s="55"/>
    </row>
    <row r="697" spans="15:18" x14ac:dyDescent="0.25">
      <c r="O697" s="81"/>
      <c r="P697" s="81"/>
      <c r="Q697" s="55"/>
      <c r="R697" s="55"/>
    </row>
    <row r="698" spans="15:18" x14ac:dyDescent="0.25">
      <c r="O698" s="81"/>
      <c r="P698" s="81"/>
      <c r="Q698" s="55"/>
      <c r="R698" s="55"/>
    </row>
    <row r="699" spans="15:18" x14ac:dyDescent="0.25">
      <c r="O699" s="81"/>
      <c r="P699" s="81"/>
      <c r="Q699" s="55"/>
      <c r="R699" s="55"/>
    </row>
    <row r="700" spans="15:18" x14ac:dyDescent="0.25">
      <c r="O700" s="81"/>
      <c r="P700" s="81"/>
      <c r="Q700" s="55"/>
      <c r="R700" s="55"/>
    </row>
    <row r="701" spans="15:18" x14ac:dyDescent="0.25">
      <c r="O701" s="81"/>
      <c r="P701" s="81"/>
      <c r="Q701" s="55"/>
      <c r="R701" s="55"/>
    </row>
    <row r="702" spans="15:18" x14ac:dyDescent="0.25">
      <c r="O702" s="81"/>
      <c r="P702" s="81"/>
      <c r="Q702" s="55"/>
      <c r="R702" s="55"/>
    </row>
    <row r="703" spans="15:18" x14ac:dyDescent="0.25">
      <c r="O703" s="81"/>
      <c r="P703" s="81"/>
      <c r="Q703" s="55"/>
      <c r="R703" s="55"/>
    </row>
    <row r="704" spans="15:18" x14ac:dyDescent="0.25">
      <c r="O704" s="81"/>
      <c r="P704" s="81"/>
      <c r="Q704" s="55"/>
      <c r="R704" s="55"/>
    </row>
    <row r="705" spans="15:18" x14ac:dyDescent="0.25">
      <c r="O705" s="81"/>
      <c r="P705" s="81"/>
      <c r="Q705" s="55"/>
      <c r="R705" s="55"/>
    </row>
    <row r="706" spans="15:18" x14ac:dyDescent="0.25">
      <c r="O706" s="81"/>
      <c r="P706" s="81"/>
      <c r="Q706" s="55"/>
      <c r="R706" s="55"/>
    </row>
    <row r="707" spans="15:18" x14ac:dyDescent="0.25">
      <c r="O707" s="81"/>
      <c r="P707" s="81"/>
      <c r="Q707" s="55"/>
      <c r="R707" s="55"/>
    </row>
    <row r="708" spans="15:18" x14ac:dyDescent="0.25">
      <c r="O708" s="81"/>
      <c r="P708" s="81"/>
      <c r="Q708" s="55"/>
      <c r="R708" s="55"/>
    </row>
    <row r="709" spans="15:18" x14ac:dyDescent="0.25">
      <c r="O709" s="81"/>
      <c r="P709" s="81"/>
      <c r="Q709" s="55"/>
      <c r="R709" s="55"/>
    </row>
    <row r="710" spans="15:18" x14ac:dyDescent="0.25">
      <c r="O710" s="81"/>
      <c r="P710" s="81"/>
      <c r="Q710" s="55"/>
      <c r="R710" s="55"/>
    </row>
    <row r="711" spans="15:18" x14ac:dyDescent="0.25">
      <c r="O711" s="81"/>
      <c r="P711" s="81"/>
      <c r="Q711" s="55"/>
      <c r="R711" s="55"/>
    </row>
    <row r="712" spans="15:18" x14ac:dyDescent="0.25">
      <c r="O712" s="81"/>
      <c r="P712" s="81"/>
      <c r="Q712" s="55"/>
      <c r="R712" s="55"/>
    </row>
    <row r="713" spans="15:18" x14ac:dyDescent="0.25">
      <c r="O713" s="81"/>
      <c r="P713" s="81"/>
      <c r="Q713" s="55"/>
      <c r="R713" s="55"/>
    </row>
    <row r="714" spans="15:18" x14ac:dyDescent="0.25">
      <c r="O714" s="81"/>
      <c r="P714" s="81"/>
      <c r="Q714" s="55"/>
      <c r="R714" s="55"/>
    </row>
    <row r="715" spans="15:18" x14ac:dyDescent="0.25">
      <c r="O715" s="81"/>
      <c r="P715" s="81"/>
      <c r="Q715" s="55"/>
      <c r="R715" s="55"/>
    </row>
    <row r="716" spans="15:18" x14ac:dyDescent="0.25">
      <c r="O716" s="81"/>
      <c r="P716" s="81"/>
      <c r="Q716" s="55"/>
      <c r="R716" s="55"/>
    </row>
    <row r="717" spans="15:18" x14ac:dyDescent="0.25">
      <c r="O717" s="81"/>
      <c r="P717" s="81"/>
      <c r="Q717" s="55"/>
      <c r="R717" s="55"/>
    </row>
    <row r="718" spans="15:18" x14ac:dyDescent="0.25">
      <c r="O718" s="81"/>
      <c r="P718" s="81"/>
      <c r="Q718" s="55"/>
      <c r="R718" s="55"/>
    </row>
    <row r="719" spans="15:18" x14ac:dyDescent="0.25">
      <c r="O719" s="81"/>
      <c r="P719" s="81"/>
      <c r="Q719" s="55"/>
      <c r="R719" s="55"/>
    </row>
    <row r="720" spans="15:18" x14ac:dyDescent="0.25">
      <c r="O720" s="81"/>
      <c r="P720" s="81"/>
      <c r="Q720" s="55"/>
      <c r="R720" s="55"/>
    </row>
    <row r="721" spans="15:18" x14ac:dyDescent="0.25">
      <c r="O721" s="81"/>
      <c r="P721" s="81"/>
      <c r="Q721" s="55"/>
      <c r="R721" s="55"/>
    </row>
    <row r="722" spans="15:18" x14ac:dyDescent="0.25">
      <c r="O722" s="81"/>
      <c r="P722" s="81"/>
      <c r="Q722" s="55"/>
      <c r="R722" s="55"/>
    </row>
    <row r="723" spans="15:18" x14ac:dyDescent="0.25">
      <c r="O723" s="81"/>
      <c r="P723" s="81"/>
      <c r="Q723" s="55"/>
      <c r="R723" s="55"/>
    </row>
    <row r="724" spans="15:18" x14ac:dyDescent="0.25">
      <c r="O724" s="81"/>
      <c r="P724" s="81"/>
      <c r="Q724" s="55"/>
      <c r="R724" s="55"/>
    </row>
    <row r="725" spans="15:18" x14ac:dyDescent="0.25">
      <c r="O725" s="81"/>
      <c r="P725" s="81"/>
      <c r="Q725" s="55"/>
      <c r="R725" s="55"/>
    </row>
    <row r="726" spans="15:18" x14ac:dyDescent="0.25">
      <c r="O726" s="81"/>
      <c r="P726" s="81"/>
      <c r="Q726" s="55"/>
      <c r="R726" s="55"/>
    </row>
    <row r="727" spans="15:18" x14ac:dyDescent="0.25">
      <c r="O727" s="81"/>
      <c r="P727" s="81"/>
      <c r="Q727" s="55"/>
      <c r="R727" s="55"/>
    </row>
    <row r="728" spans="15:18" x14ac:dyDescent="0.25">
      <c r="O728" s="81"/>
      <c r="P728" s="81"/>
      <c r="Q728" s="55"/>
      <c r="R728" s="55"/>
    </row>
    <row r="729" spans="15:18" x14ac:dyDescent="0.25">
      <c r="O729" s="81"/>
      <c r="P729" s="81"/>
      <c r="Q729" s="55"/>
      <c r="R729" s="55"/>
    </row>
    <row r="730" spans="15:18" x14ac:dyDescent="0.25">
      <c r="O730" s="81"/>
      <c r="P730" s="81"/>
      <c r="Q730" s="55"/>
      <c r="R730" s="55"/>
    </row>
    <row r="731" spans="15:18" x14ac:dyDescent="0.25">
      <c r="O731" s="81"/>
      <c r="P731" s="81"/>
      <c r="Q731" s="55"/>
      <c r="R731" s="55"/>
    </row>
    <row r="732" spans="15:18" x14ac:dyDescent="0.25">
      <c r="O732" s="81"/>
      <c r="P732" s="81"/>
      <c r="Q732" s="55"/>
      <c r="R732" s="55"/>
    </row>
    <row r="733" spans="15:18" x14ac:dyDescent="0.25">
      <c r="O733" s="81"/>
      <c r="P733" s="81"/>
      <c r="Q733" s="55"/>
      <c r="R733" s="55"/>
    </row>
    <row r="734" spans="15:18" x14ac:dyDescent="0.25">
      <c r="O734" s="81"/>
      <c r="P734" s="81"/>
      <c r="Q734" s="55"/>
      <c r="R734" s="55"/>
    </row>
    <row r="735" spans="15:18" x14ac:dyDescent="0.25">
      <c r="O735" s="81"/>
      <c r="P735" s="81"/>
      <c r="Q735" s="55"/>
      <c r="R735" s="55"/>
    </row>
    <row r="736" spans="15:18" x14ac:dyDescent="0.25">
      <c r="O736" s="81"/>
      <c r="P736" s="81"/>
      <c r="Q736" s="55"/>
      <c r="R736" s="55"/>
    </row>
    <row r="737" spans="15:18" x14ac:dyDescent="0.25">
      <c r="O737" s="81"/>
      <c r="P737" s="81"/>
      <c r="Q737" s="55"/>
      <c r="R737" s="55"/>
    </row>
    <row r="738" spans="15:18" x14ac:dyDescent="0.25">
      <c r="O738" s="81"/>
      <c r="P738" s="81"/>
      <c r="Q738" s="55"/>
      <c r="R738" s="55"/>
    </row>
    <row r="739" spans="15:18" x14ac:dyDescent="0.25">
      <c r="O739" s="81"/>
      <c r="P739" s="81"/>
      <c r="Q739" s="55"/>
      <c r="R739" s="55"/>
    </row>
    <row r="740" spans="15:18" x14ac:dyDescent="0.25">
      <c r="O740" s="81"/>
      <c r="P740" s="81"/>
      <c r="Q740" s="55"/>
      <c r="R740" s="55"/>
    </row>
    <row r="741" spans="15:18" x14ac:dyDescent="0.25">
      <c r="O741" s="81"/>
      <c r="P741" s="81"/>
      <c r="Q741" s="55"/>
      <c r="R741" s="55"/>
    </row>
    <row r="742" spans="15:18" x14ac:dyDescent="0.25">
      <c r="O742" s="81"/>
      <c r="P742" s="81"/>
      <c r="Q742" s="55"/>
      <c r="R742" s="55"/>
    </row>
    <row r="743" spans="15:18" x14ac:dyDescent="0.25">
      <c r="O743" s="81"/>
      <c r="P743" s="81"/>
      <c r="Q743" s="55"/>
      <c r="R743" s="55"/>
    </row>
    <row r="744" spans="15:18" x14ac:dyDescent="0.25">
      <c r="O744" s="81"/>
      <c r="P744" s="81"/>
      <c r="Q744" s="55"/>
      <c r="R744" s="55"/>
    </row>
    <row r="745" spans="15:18" x14ac:dyDescent="0.25">
      <c r="O745" s="81"/>
      <c r="P745" s="81"/>
      <c r="Q745" s="55"/>
      <c r="R745" s="55"/>
    </row>
    <row r="746" spans="15:18" x14ac:dyDescent="0.25">
      <c r="O746" s="81"/>
      <c r="P746" s="81"/>
      <c r="Q746" s="55"/>
      <c r="R746" s="55"/>
    </row>
    <row r="747" spans="15:18" x14ac:dyDescent="0.25">
      <c r="O747" s="81"/>
      <c r="P747" s="81"/>
      <c r="Q747" s="55"/>
      <c r="R747" s="55"/>
    </row>
    <row r="748" spans="15:18" x14ac:dyDescent="0.25">
      <c r="O748" s="81"/>
      <c r="P748" s="81"/>
      <c r="Q748" s="55"/>
      <c r="R748" s="55"/>
    </row>
    <row r="749" spans="15:18" x14ac:dyDescent="0.25">
      <c r="O749" s="81"/>
      <c r="P749" s="81"/>
      <c r="Q749" s="55"/>
      <c r="R749" s="55"/>
    </row>
    <row r="750" spans="15:18" x14ac:dyDescent="0.25">
      <c r="O750" s="81"/>
      <c r="P750" s="81"/>
      <c r="Q750" s="55"/>
      <c r="R750" s="55"/>
    </row>
    <row r="751" spans="15:18" x14ac:dyDescent="0.25">
      <c r="O751" s="81"/>
      <c r="P751" s="81"/>
      <c r="Q751" s="55"/>
      <c r="R751" s="55"/>
    </row>
    <row r="752" spans="15:18" x14ac:dyDescent="0.25">
      <c r="O752" s="81"/>
      <c r="P752" s="81"/>
      <c r="Q752" s="55"/>
      <c r="R752" s="55"/>
    </row>
    <row r="753" spans="15:18" x14ac:dyDescent="0.25">
      <c r="O753" s="81"/>
      <c r="P753" s="81"/>
      <c r="Q753" s="55"/>
      <c r="R753" s="55"/>
    </row>
    <row r="754" spans="15:18" x14ac:dyDescent="0.25">
      <c r="O754" s="81"/>
      <c r="P754" s="81"/>
      <c r="Q754" s="55"/>
      <c r="R754" s="55"/>
    </row>
    <row r="755" spans="15:18" x14ac:dyDescent="0.25">
      <c r="O755" s="81"/>
      <c r="P755" s="81"/>
      <c r="Q755" s="55"/>
      <c r="R755" s="55"/>
    </row>
    <row r="756" spans="15:18" x14ac:dyDescent="0.25">
      <c r="O756" s="81"/>
      <c r="P756" s="81"/>
      <c r="Q756" s="55"/>
      <c r="R756" s="55"/>
    </row>
    <row r="757" spans="15:18" x14ac:dyDescent="0.25">
      <c r="O757" s="81"/>
      <c r="P757" s="81"/>
      <c r="Q757" s="55"/>
      <c r="R757" s="55"/>
    </row>
    <row r="758" spans="15:18" x14ac:dyDescent="0.25">
      <c r="O758" s="81"/>
      <c r="P758" s="81"/>
      <c r="Q758" s="55"/>
      <c r="R758" s="55"/>
    </row>
    <row r="759" spans="15:18" x14ac:dyDescent="0.25">
      <c r="O759" s="81"/>
      <c r="P759" s="81"/>
      <c r="Q759" s="55"/>
      <c r="R759" s="55"/>
    </row>
    <row r="760" spans="15:18" x14ac:dyDescent="0.25">
      <c r="O760" s="81"/>
      <c r="P760" s="81"/>
      <c r="Q760" s="55"/>
      <c r="R760" s="55"/>
    </row>
    <row r="761" spans="15:18" x14ac:dyDescent="0.25">
      <c r="O761" s="81"/>
      <c r="P761" s="81"/>
      <c r="Q761" s="55"/>
      <c r="R761" s="55"/>
    </row>
    <row r="762" spans="15:18" x14ac:dyDescent="0.25">
      <c r="O762" s="81"/>
      <c r="P762" s="81"/>
      <c r="Q762" s="55"/>
      <c r="R762" s="55"/>
    </row>
    <row r="763" spans="15:18" x14ac:dyDescent="0.25">
      <c r="O763" s="81"/>
      <c r="P763" s="81"/>
      <c r="Q763" s="55"/>
      <c r="R763" s="55"/>
    </row>
    <row r="764" spans="15:18" x14ac:dyDescent="0.25">
      <c r="O764" s="81"/>
      <c r="P764" s="81"/>
      <c r="Q764" s="55"/>
      <c r="R764" s="55"/>
    </row>
    <row r="765" spans="15:18" x14ac:dyDescent="0.25">
      <c r="O765" s="81"/>
      <c r="P765" s="81"/>
      <c r="Q765" s="55"/>
      <c r="R765" s="55"/>
    </row>
    <row r="766" spans="15:18" x14ac:dyDescent="0.25">
      <c r="O766" s="81"/>
      <c r="P766" s="81"/>
      <c r="Q766" s="55"/>
      <c r="R766" s="55"/>
    </row>
    <row r="767" spans="15:18" x14ac:dyDescent="0.25">
      <c r="O767" s="81"/>
      <c r="P767" s="81"/>
      <c r="Q767" s="55"/>
      <c r="R767" s="55"/>
    </row>
    <row r="768" spans="15:18" x14ac:dyDescent="0.25">
      <c r="O768" s="81"/>
      <c r="P768" s="81"/>
      <c r="Q768" s="55"/>
      <c r="R768" s="55"/>
    </row>
    <row r="769" spans="15:18" x14ac:dyDescent="0.25">
      <c r="O769" s="81"/>
      <c r="P769" s="81"/>
      <c r="Q769" s="55"/>
      <c r="R769" s="55"/>
    </row>
    <row r="770" spans="15:18" x14ac:dyDescent="0.25">
      <c r="O770" s="81"/>
      <c r="P770" s="81"/>
      <c r="Q770" s="55"/>
      <c r="R770" s="55"/>
    </row>
    <row r="771" spans="15:18" x14ac:dyDescent="0.25">
      <c r="O771" s="81"/>
      <c r="P771" s="81"/>
      <c r="Q771" s="55"/>
      <c r="R771" s="55"/>
    </row>
    <row r="772" spans="15:18" x14ac:dyDescent="0.25">
      <c r="O772" s="81"/>
      <c r="P772" s="81"/>
      <c r="Q772" s="55"/>
      <c r="R772" s="55"/>
    </row>
    <row r="773" spans="15:18" x14ac:dyDescent="0.25">
      <c r="O773" s="81"/>
      <c r="P773" s="81"/>
      <c r="Q773" s="55"/>
      <c r="R773" s="55"/>
    </row>
    <row r="774" spans="15:18" x14ac:dyDescent="0.25">
      <c r="O774" s="81"/>
      <c r="P774" s="81"/>
      <c r="Q774" s="55"/>
      <c r="R774" s="55"/>
    </row>
    <row r="775" spans="15:18" x14ac:dyDescent="0.25">
      <c r="O775" s="81"/>
      <c r="P775" s="81"/>
      <c r="Q775" s="55"/>
      <c r="R775" s="55"/>
    </row>
    <row r="776" spans="15:18" x14ac:dyDescent="0.25">
      <c r="O776" s="81"/>
      <c r="P776" s="81"/>
      <c r="Q776" s="55"/>
      <c r="R776" s="55"/>
    </row>
    <row r="777" spans="15:18" x14ac:dyDescent="0.25">
      <c r="O777" s="81"/>
      <c r="P777" s="81"/>
      <c r="Q777" s="55"/>
      <c r="R777" s="55"/>
    </row>
    <row r="778" spans="15:18" x14ac:dyDescent="0.25">
      <c r="O778" s="81"/>
      <c r="P778" s="81"/>
      <c r="Q778" s="55"/>
      <c r="R778" s="55"/>
    </row>
    <row r="779" spans="15:18" x14ac:dyDescent="0.25">
      <c r="O779" s="81"/>
      <c r="P779" s="81"/>
      <c r="Q779" s="55"/>
      <c r="R779" s="55"/>
    </row>
    <row r="780" spans="15:18" x14ac:dyDescent="0.25">
      <c r="O780" s="81"/>
      <c r="P780" s="81"/>
      <c r="Q780" s="55"/>
      <c r="R780" s="55"/>
    </row>
    <row r="781" spans="15:18" x14ac:dyDescent="0.25">
      <c r="O781" s="81"/>
      <c r="P781" s="81"/>
      <c r="Q781" s="55"/>
      <c r="R781" s="55"/>
    </row>
    <row r="782" spans="15:18" x14ac:dyDescent="0.25">
      <c r="O782" s="81"/>
      <c r="P782" s="81"/>
      <c r="Q782" s="55"/>
      <c r="R782" s="55"/>
    </row>
    <row r="783" spans="15:18" x14ac:dyDescent="0.25">
      <c r="O783" s="81"/>
      <c r="P783" s="81"/>
      <c r="Q783" s="55"/>
      <c r="R783" s="55"/>
    </row>
    <row r="784" spans="15:18" x14ac:dyDescent="0.25">
      <c r="O784" s="81"/>
      <c r="P784" s="81"/>
      <c r="Q784" s="55"/>
      <c r="R784" s="55"/>
    </row>
    <row r="785" spans="15:18" x14ac:dyDescent="0.25">
      <c r="O785" s="81"/>
      <c r="P785" s="81"/>
      <c r="Q785" s="55"/>
      <c r="R785" s="55"/>
    </row>
    <row r="786" spans="15:18" x14ac:dyDescent="0.25">
      <c r="O786" s="81"/>
      <c r="P786" s="81"/>
      <c r="Q786" s="55"/>
      <c r="R786" s="55"/>
    </row>
    <row r="787" spans="15:18" x14ac:dyDescent="0.25">
      <c r="O787" s="81"/>
      <c r="P787" s="81"/>
      <c r="Q787" s="55"/>
      <c r="R787" s="55"/>
    </row>
    <row r="788" spans="15:18" x14ac:dyDescent="0.25">
      <c r="O788" s="81"/>
      <c r="P788" s="81"/>
      <c r="Q788" s="55"/>
      <c r="R788" s="55"/>
    </row>
    <row r="789" spans="15:18" x14ac:dyDescent="0.25">
      <c r="O789" s="81"/>
      <c r="P789" s="81"/>
      <c r="Q789" s="55"/>
      <c r="R789" s="55"/>
    </row>
    <row r="790" spans="15:18" x14ac:dyDescent="0.25">
      <c r="O790" s="81"/>
      <c r="P790" s="81"/>
      <c r="Q790" s="55"/>
      <c r="R790" s="55"/>
    </row>
    <row r="791" spans="15:18" x14ac:dyDescent="0.25">
      <c r="O791" s="81"/>
      <c r="P791" s="81"/>
      <c r="Q791" s="55"/>
      <c r="R791" s="55"/>
    </row>
    <row r="792" spans="15:18" x14ac:dyDescent="0.25">
      <c r="O792" s="81"/>
      <c r="P792" s="81"/>
      <c r="Q792" s="55"/>
      <c r="R792" s="55"/>
    </row>
    <row r="793" spans="15:18" x14ac:dyDescent="0.25">
      <c r="O793" s="81"/>
      <c r="P793" s="81"/>
      <c r="Q793" s="55"/>
      <c r="R793" s="55"/>
    </row>
    <row r="794" spans="15:18" x14ac:dyDescent="0.25">
      <c r="O794" s="81"/>
      <c r="P794" s="81"/>
      <c r="Q794" s="55"/>
      <c r="R794" s="55"/>
    </row>
    <row r="795" spans="15:18" x14ac:dyDescent="0.25">
      <c r="O795" s="81"/>
      <c r="P795" s="81"/>
      <c r="Q795" s="55"/>
      <c r="R795" s="55"/>
    </row>
    <row r="796" spans="15:18" x14ac:dyDescent="0.25">
      <c r="O796" s="81"/>
      <c r="P796" s="81"/>
      <c r="Q796" s="55"/>
      <c r="R796" s="55"/>
    </row>
    <row r="797" spans="15:18" x14ac:dyDescent="0.25">
      <c r="O797" s="81"/>
      <c r="P797" s="81"/>
      <c r="Q797" s="55"/>
      <c r="R797" s="55"/>
    </row>
    <row r="798" spans="15:18" x14ac:dyDescent="0.25">
      <c r="O798" s="81"/>
      <c r="P798" s="81"/>
      <c r="Q798" s="55"/>
      <c r="R798" s="55"/>
    </row>
    <row r="799" spans="15:18" x14ac:dyDescent="0.25">
      <c r="O799" s="81"/>
      <c r="P799" s="81"/>
      <c r="Q799" s="55"/>
      <c r="R799" s="55"/>
    </row>
    <row r="800" spans="15:18" x14ac:dyDescent="0.25">
      <c r="O800" s="81"/>
      <c r="P800" s="81"/>
      <c r="Q800" s="55"/>
      <c r="R800" s="55"/>
    </row>
    <row r="801" spans="15:18" x14ac:dyDescent="0.25">
      <c r="O801" s="81"/>
      <c r="P801" s="81"/>
      <c r="Q801" s="55"/>
      <c r="R801" s="55"/>
    </row>
    <row r="802" spans="15:18" x14ac:dyDescent="0.25">
      <c r="O802" s="81"/>
      <c r="P802" s="81"/>
      <c r="Q802" s="55"/>
      <c r="R802" s="55"/>
    </row>
    <row r="803" spans="15:18" x14ac:dyDescent="0.25">
      <c r="O803" s="81"/>
      <c r="P803" s="81"/>
      <c r="Q803" s="55"/>
      <c r="R803" s="55"/>
    </row>
    <row r="804" spans="15:18" x14ac:dyDescent="0.25">
      <c r="O804" s="81"/>
      <c r="P804" s="81"/>
      <c r="Q804" s="55"/>
      <c r="R804" s="55"/>
    </row>
    <row r="805" spans="15:18" x14ac:dyDescent="0.25">
      <c r="O805" s="81"/>
      <c r="P805" s="81"/>
      <c r="Q805" s="55"/>
      <c r="R805" s="55"/>
    </row>
    <row r="806" spans="15:18" x14ac:dyDescent="0.25">
      <c r="O806" s="81"/>
      <c r="P806" s="81"/>
      <c r="Q806" s="55"/>
      <c r="R806" s="55"/>
    </row>
    <row r="807" spans="15:18" x14ac:dyDescent="0.25">
      <c r="O807" s="81"/>
      <c r="P807" s="81"/>
      <c r="Q807" s="55"/>
      <c r="R807" s="55"/>
    </row>
    <row r="808" spans="15:18" x14ac:dyDescent="0.25">
      <c r="O808" s="81"/>
      <c r="P808" s="81"/>
      <c r="Q808" s="55"/>
      <c r="R808" s="55"/>
    </row>
    <row r="809" spans="15:18" x14ac:dyDescent="0.25">
      <c r="O809" s="81"/>
      <c r="P809" s="81"/>
      <c r="Q809" s="55"/>
      <c r="R809" s="55"/>
    </row>
    <row r="810" spans="15:18" x14ac:dyDescent="0.25">
      <c r="O810" s="81"/>
      <c r="P810" s="81"/>
      <c r="Q810" s="55"/>
      <c r="R810" s="55"/>
    </row>
    <row r="811" spans="15:18" x14ac:dyDescent="0.25">
      <c r="O811" s="81"/>
      <c r="P811" s="81"/>
      <c r="Q811" s="55"/>
      <c r="R811" s="55"/>
    </row>
    <row r="812" spans="15:18" x14ac:dyDescent="0.25">
      <c r="O812" s="81"/>
      <c r="P812" s="81"/>
      <c r="Q812" s="55"/>
      <c r="R812" s="55"/>
    </row>
    <row r="813" spans="15:18" x14ac:dyDescent="0.25">
      <c r="O813" s="81"/>
      <c r="P813" s="81"/>
      <c r="Q813" s="55"/>
      <c r="R813" s="55"/>
    </row>
    <row r="814" spans="15:18" x14ac:dyDescent="0.25">
      <c r="O814" s="81"/>
      <c r="P814" s="81"/>
      <c r="Q814" s="55"/>
      <c r="R814" s="55"/>
    </row>
    <row r="815" spans="15:18" x14ac:dyDescent="0.25">
      <c r="O815" s="81"/>
      <c r="P815" s="81"/>
      <c r="Q815" s="55"/>
      <c r="R815" s="55"/>
    </row>
    <row r="816" spans="15:18" x14ac:dyDescent="0.25">
      <c r="O816" s="81"/>
      <c r="P816" s="81"/>
      <c r="Q816" s="55"/>
      <c r="R816" s="55"/>
    </row>
    <row r="817" spans="15:18" x14ac:dyDescent="0.25">
      <c r="O817" s="81"/>
      <c r="P817" s="81"/>
      <c r="Q817" s="55"/>
      <c r="R817" s="55"/>
    </row>
    <row r="818" spans="15:18" x14ac:dyDescent="0.25">
      <c r="O818" s="81"/>
      <c r="P818" s="81"/>
      <c r="Q818" s="55"/>
      <c r="R818" s="55"/>
    </row>
    <row r="819" spans="15:18" x14ac:dyDescent="0.25">
      <c r="O819" s="81"/>
      <c r="P819" s="81"/>
      <c r="Q819" s="55"/>
      <c r="R819" s="55"/>
    </row>
    <row r="820" spans="15:18" x14ac:dyDescent="0.25">
      <c r="O820" s="81"/>
      <c r="P820" s="81"/>
      <c r="Q820" s="55"/>
      <c r="R820" s="55"/>
    </row>
    <row r="821" spans="15:18" x14ac:dyDescent="0.25">
      <c r="O821" s="81"/>
      <c r="P821" s="81"/>
      <c r="Q821" s="55"/>
      <c r="R821" s="55"/>
    </row>
    <row r="822" spans="15:18" x14ac:dyDescent="0.25">
      <c r="O822" s="81"/>
      <c r="P822" s="81"/>
      <c r="Q822" s="55"/>
      <c r="R822" s="55"/>
    </row>
    <row r="823" spans="15:18" x14ac:dyDescent="0.25">
      <c r="O823" s="81"/>
      <c r="P823" s="81"/>
      <c r="Q823" s="55"/>
      <c r="R823" s="55"/>
    </row>
    <row r="824" spans="15:18" x14ac:dyDescent="0.25">
      <c r="O824" s="81"/>
      <c r="P824" s="81"/>
      <c r="Q824" s="55"/>
      <c r="R824" s="55"/>
    </row>
    <row r="825" spans="15:18" x14ac:dyDescent="0.25">
      <c r="O825" s="81"/>
      <c r="P825" s="81"/>
      <c r="Q825" s="55"/>
      <c r="R825" s="55"/>
    </row>
    <row r="826" spans="15:18" x14ac:dyDescent="0.25">
      <c r="O826" s="81"/>
      <c r="P826" s="81"/>
      <c r="Q826" s="55"/>
      <c r="R826" s="55"/>
    </row>
    <row r="827" spans="15:18" x14ac:dyDescent="0.25">
      <c r="O827" s="81"/>
      <c r="P827" s="81"/>
      <c r="Q827" s="55"/>
      <c r="R827" s="55"/>
    </row>
    <row r="828" spans="15:18" x14ac:dyDescent="0.25">
      <c r="O828" s="81"/>
      <c r="P828" s="81"/>
      <c r="Q828" s="55"/>
      <c r="R828" s="55"/>
    </row>
    <row r="829" spans="15:18" x14ac:dyDescent="0.25">
      <c r="O829" s="81"/>
      <c r="P829" s="81"/>
      <c r="Q829" s="55"/>
      <c r="R829" s="55"/>
    </row>
    <row r="830" spans="15:18" x14ac:dyDescent="0.25">
      <c r="O830" s="81"/>
      <c r="P830" s="81"/>
      <c r="Q830" s="55"/>
      <c r="R830" s="55"/>
    </row>
    <row r="831" spans="15:18" x14ac:dyDescent="0.25">
      <c r="O831" s="81"/>
      <c r="P831" s="81"/>
      <c r="Q831" s="55"/>
      <c r="R831" s="55"/>
    </row>
    <row r="832" spans="15:18" x14ac:dyDescent="0.25">
      <c r="O832" s="81"/>
      <c r="P832" s="81"/>
      <c r="Q832" s="55"/>
      <c r="R832" s="55"/>
    </row>
    <row r="833" spans="15:18" x14ac:dyDescent="0.25">
      <c r="O833" s="81"/>
      <c r="P833" s="81"/>
      <c r="Q833" s="55"/>
      <c r="R833" s="55"/>
    </row>
    <row r="834" spans="15:18" x14ac:dyDescent="0.25">
      <c r="O834" s="81"/>
      <c r="P834" s="81"/>
      <c r="Q834" s="55"/>
      <c r="R834" s="55"/>
    </row>
    <row r="835" spans="15:18" x14ac:dyDescent="0.25">
      <c r="O835" s="81"/>
      <c r="P835" s="81"/>
      <c r="Q835" s="55"/>
      <c r="R835" s="55"/>
    </row>
    <row r="836" spans="15:18" x14ac:dyDescent="0.25">
      <c r="O836" s="81"/>
      <c r="P836" s="81"/>
      <c r="Q836" s="55"/>
      <c r="R836" s="55"/>
    </row>
    <row r="837" spans="15:18" x14ac:dyDescent="0.25">
      <c r="O837" s="81"/>
      <c r="P837" s="81"/>
      <c r="Q837" s="55"/>
      <c r="R837" s="55"/>
    </row>
    <row r="838" spans="15:18" x14ac:dyDescent="0.25">
      <c r="O838" s="81"/>
      <c r="P838" s="81"/>
      <c r="Q838" s="55"/>
      <c r="R838" s="55"/>
    </row>
    <row r="839" spans="15:18" x14ac:dyDescent="0.25">
      <c r="O839" s="81"/>
      <c r="P839" s="81"/>
      <c r="Q839" s="55"/>
      <c r="R839" s="55"/>
    </row>
    <row r="840" spans="15:18" x14ac:dyDescent="0.25">
      <c r="O840" s="81"/>
      <c r="P840" s="81"/>
      <c r="Q840" s="55"/>
      <c r="R840" s="55"/>
    </row>
    <row r="841" spans="15:18" x14ac:dyDescent="0.25">
      <c r="O841" s="81"/>
      <c r="P841" s="81"/>
      <c r="Q841" s="55"/>
      <c r="R841" s="55"/>
    </row>
    <row r="842" spans="15:18" x14ac:dyDescent="0.25">
      <c r="O842" s="81"/>
      <c r="P842" s="81"/>
      <c r="Q842" s="55"/>
      <c r="R842" s="55"/>
    </row>
    <row r="843" spans="15:18" x14ac:dyDescent="0.25">
      <c r="O843" s="81"/>
      <c r="P843" s="81"/>
      <c r="Q843" s="55"/>
      <c r="R843" s="55"/>
    </row>
    <row r="844" spans="15:18" x14ac:dyDescent="0.25">
      <c r="O844" s="81"/>
      <c r="P844" s="81"/>
      <c r="Q844" s="55"/>
      <c r="R844" s="55"/>
    </row>
    <row r="845" spans="15:18" x14ac:dyDescent="0.25">
      <c r="O845" s="81"/>
      <c r="P845" s="81"/>
      <c r="Q845" s="55"/>
      <c r="R845" s="55"/>
    </row>
    <row r="846" spans="15:18" x14ac:dyDescent="0.25">
      <c r="O846" s="81"/>
      <c r="P846" s="81"/>
      <c r="Q846" s="55"/>
      <c r="R846" s="55"/>
    </row>
    <row r="847" spans="15:18" x14ac:dyDescent="0.25">
      <c r="O847" s="81"/>
      <c r="P847" s="81"/>
      <c r="Q847" s="55"/>
      <c r="R847" s="55"/>
    </row>
    <row r="848" spans="15:18" x14ac:dyDescent="0.25">
      <c r="O848" s="81"/>
      <c r="P848" s="81"/>
      <c r="Q848" s="55"/>
      <c r="R848" s="55"/>
    </row>
    <row r="849" spans="15:18" x14ac:dyDescent="0.25">
      <c r="O849" s="81"/>
      <c r="P849" s="81"/>
      <c r="Q849" s="55"/>
      <c r="R849" s="55"/>
    </row>
    <row r="850" spans="15:18" x14ac:dyDescent="0.25">
      <c r="O850" s="81"/>
      <c r="P850" s="81"/>
      <c r="Q850" s="55"/>
      <c r="R850" s="55"/>
    </row>
    <row r="851" spans="15:18" x14ac:dyDescent="0.25">
      <c r="O851" s="81"/>
      <c r="P851" s="81"/>
      <c r="Q851" s="55"/>
      <c r="R851" s="55"/>
    </row>
    <row r="852" spans="15:18" x14ac:dyDescent="0.25">
      <c r="O852" s="81"/>
      <c r="P852" s="81"/>
      <c r="Q852" s="55"/>
      <c r="R852" s="55"/>
    </row>
    <row r="853" spans="15:18" x14ac:dyDescent="0.25">
      <c r="O853" s="81"/>
      <c r="P853" s="81"/>
      <c r="Q853" s="55"/>
      <c r="R853" s="55"/>
    </row>
    <row r="854" spans="15:18" x14ac:dyDescent="0.25">
      <c r="O854" s="81"/>
      <c r="P854" s="81"/>
      <c r="Q854" s="55"/>
      <c r="R854" s="55"/>
    </row>
    <row r="855" spans="15:18" x14ac:dyDescent="0.25">
      <c r="O855" s="81"/>
      <c r="P855" s="81"/>
      <c r="Q855" s="55"/>
      <c r="R855" s="55"/>
    </row>
    <row r="856" spans="15:18" x14ac:dyDescent="0.25">
      <c r="O856" s="81"/>
      <c r="P856" s="81"/>
      <c r="Q856" s="55"/>
      <c r="R856" s="55"/>
    </row>
    <row r="857" spans="15:18" x14ac:dyDescent="0.25">
      <c r="O857" s="81"/>
      <c r="P857" s="81"/>
      <c r="Q857" s="55"/>
      <c r="R857" s="55"/>
    </row>
    <row r="858" spans="15:18" x14ac:dyDescent="0.25">
      <c r="O858" s="81"/>
      <c r="P858" s="81"/>
      <c r="Q858" s="55"/>
      <c r="R858" s="55"/>
    </row>
    <row r="859" spans="15:18" x14ac:dyDescent="0.25">
      <c r="O859" s="81"/>
      <c r="P859" s="81"/>
      <c r="Q859" s="55"/>
      <c r="R859" s="55"/>
    </row>
    <row r="860" spans="15:18" x14ac:dyDescent="0.25">
      <c r="O860" s="81"/>
      <c r="P860" s="81"/>
      <c r="Q860" s="55"/>
      <c r="R860" s="55"/>
    </row>
    <row r="861" spans="15:18" x14ac:dyDescent="0.25">
      <c r="O861" s="81"/>
      <c r="P861" s="81"/>
      <c r="Q861" s="55"/>
      <c r="R861" s="55"/>
    </row>
    <row r="862" spans="15:18" x14ac:dyDescent="0.25">
      <c r="O862" s="81"/>
      <c r="P862" s="81"/>
      <c r="Q862" s="55"/>
      <c r="R862" s="55"/>
    </row>
    <row r="863" spans="15:18" x14ac:dyDescent="0.25">
      <c r="O863" s="81"/>
      <c r="P863" s="81"/>
      <c r="Q863" s="55"/>
      <c r="R863" s="55"/>
    </row>
    <row r="864" spans="15:18" x14ac:dyDescent="0.25">
      <c r="O864" s="81"/>
      <c r="P864" s="81"/>
      <c r="Q864" s="55"/>
      <c r="R864" s="55"/>
    </row>
    <row r="865" spans="15:18" x14ac:dyDescent="0.25">
      <c r="O865" s="81"/>
      <c r="P865" s="81"/>
      <c r="Q865" s="55"/>
      <c r="R865" s="55"/>
    </row>
    <row r="866" spans="15:18" x14ac:dyDescent="0.25">
      <c r="O866" s="81"/>
      <c r="P866" s="81"/>
      <c r="Q866" s="55"/>
      <c r="R866" s="55"/>
    </row>
    <row r="867" spans="15:18" x14ac:dyDescent="0.25">
      <c r="O867" s="81"/>
      <c r="P867" s="81"/>
      <c r="Q867" s="55"/>
      <c r="R867" s="55"/>
    </row>
    <row r="868" spans="15:18" x14ac:dyDescent="0.25">
      <c r="O868" s="81"/>
      <c r="P868" s="81"/>
      <c r="Q868" s="55"/>
      <c r="R868" s="55"/>
    </row>
    <row r="869" spans="15:18" x14ac:dyDescent="0.25">
      <c r="O869" s="81"/>
      <c r="P869" s="81"/>
      <c r="Q869" s="55"/>
      <c r="R869" s="55"/>
    </row>
    <row r="870" spans="15:18" x14ac:dyDescent="0.25">
      <c r="O870" s="81"/>
      <c r="P870" s="81"/>
      <c r="Q870" s="55"/>
      <c r="R870" s="55"/>
    </row>
    <row r="871" spans="15:18" x14ac:dyDescent="0.25">
      <c r="O871" s="81"/>
      <c r="P871" s="81"/>
      <c r="Q871" s="55"/>
      <c r="R871" s="55"/>
    </row>
    <row r="872" spans="15:18" x14ac:dyDescent="0.25">
      <c r="O872" s="81"/>
      <c r="P872" s="81"/>
      <c r="Q872" s="55"/>
      <c r="R872" s="55"/>
    </row>
    <row r="873" spans="15:18" x14ac:dyDescent="0.25">
      <c r="O873" s="81"/>
      <c r="P873" s="81"/>
      <c r="Q873" s="55"/>
      <c r="R873" s="55"/>
    </row>
    <row r="874" spans="15:18" x14ac:dyDescent="0.25">
      <c r="O874" s="81"/>
      <c r="P874" s="81"/>
      <c r="Q874" s="55"/>
      <c r="R874" s="55"/>
    </row>
    <row r="875" spans="15:18" x14ac:dyDescent="0.25">
      <c r="O875" s="81"/>
      <c r="P875" s="81"/>
      <c r="Q875" s="55"/>
      <c r="R875" s="55"/>
    </row>
    <row r="876" spans="15:18" x14ac:dyDescent="0.25">
      <c r="O876" s="81"/>
      <c r="P876" s="81"/>
      <c r="Q876" s="55"/>
      <c r="R876" s="55"/>
    </row>
    <row r="877" spans="15:18" x14ac:dyDescent="0.25">
      <c r="O877" s="81"/>
      <c r="P877" s="81"/>
      <c r="Q877" s="55"/>
      <c r="R877" s="55"/>
    </row>
    <row r="878" spans="15:18" x14ac:dyDescent="0.25">
      <c r="O878" s="81"/>
      <c r="P878" s="81"/>
      <c r="Q878" s="55"/>
      <c r="R878" s="55"/>
    </row>
    <row r="879" spans="15:18" x14ac:dyDescent="0.25">
      <c r="O879" s="81"/>
      <c r="P879" s="81"/>
      <c r="Q879" s="55"/>
      <c r="R879" s="55"/>
    </row>
    <row r="880" spans="15:18" x14ac:dyDescent="0.25">
      <c r="O880" s="81"/>
      <c r="P880" s="81"/>
      <c r="Q880" s="55"/>
      <c r="R880" s="55"/>
    </row>
    <row r="881" spans="15:18" x14ac:dyDescent="0.25">
      <c r="O881" s="81"/>
      <c r="P881" s="81"/>
      <c r="Q881" s="55"/>
      <c r="R881" s="55"/>
    </row>
    <row r="882" spans="15:18" x14ac:dyDescent="0.25">
      <c r="O882" s="81"/>
      <c r="P882" s="81"/>
      <c r="Q882" s="55"/>
      <c r="R882" s="55"/>
    </row>
    <row r="883" spans="15:18" x14ac:dyDescent="0.25">
      <c r="O883" s="81"/>
      <c r="P883" s="81"/>
      <c r="Q883" s="55"/>
      <c r="R883" s="55"/>
    </row>
    <row r="884" spans="15:18" x14ac:dyDescent="0.25">
      <c r="O884" s="81"/>
      <c r="P884" s="81"/>
      <c r="Q884" s="55"/>
      <c r="R884" s="55"/>
    </row>
    <row r="885" spans="15:18" x14ac:dyDescent="0.25">
      <c r="O885" s="81"/>
      <c r="P885" s="81"/>
      <c r="Q885" s="55"/>
      <c r="R885" s="55"/>
    </row>
    <row r="886" spans="15:18" x14ac:dyDescent="0.25">
      <c r="O886" s="81"/>
      <c r="P886" s="81"/>
      <c r="Q886" s="55"/>
      <c r="R886" s="55"/>
    </row>
    <row r="887" spans="15:18" x14ac:dyDescent="0.25">
      <c r="O887" s="81"/>
      <c r="P887" s="81"/>
      <c r="Q887" s="55"/>
      <c r="R887" s="55"/>
    </row>
    <row r="888" spans="15:18" x14ac:dyDescent="0.25">
      <c r="O888" s="81"/>
      <c r="P888" s="81"/>
      <c r="Q888" s="55"/>
      <c r="R888" s="55"/>
    </row>
    <row r="889" spans="15:18" x14ac:dyDescent="0.25">
      <c r="O889" s="81"/>
      <c r="P889" s="81"/>
      <c r="Q889" s="55"/>
      <c r="R889" s="55"/>
    </row>
    <row r="890" spans="15:18" x14ac:dyDescent="0.25">
      <c r="O890" s="81"/>
      <c r="P890" s="81"/>
      <c r="Q890" s="55"/>
      <c r="R890" s="55"/>
    </row>
    <row r="891" spans="15:18" x14ac:dyDescent="0.25">
      <c r="O891" s="81"/>
      <c r="P891" s="81"/>
      <c r="Q891" s="55"/>
      <c r="R891" s="55"/>
    </row>
    <row r="892" spans="15:18" x14ac:dyDescent="0.25">
      <c r="O892" s="81"/>
      <c r="P892" s="81"/>
      <c r="Q892" s="55"/>
      <c r="R892" s="55"/>
    </row>
    <row r="893" spans="15:18" x14ac:dyDescent="0.25">
      <c r="O893" s="81"/>
      <c r="P893" s="81"/>
      <c r="Q893" s="55"/>
      <c r="R893" s="55"/>
    </row>
    <row r="894" spans="15:18" x14ac:dyDescent="0.25">
      <c r="O894" s="81"/>
      <c r="P894" s="81"/>
      <c r="Q894" s="55"/>
      <c r="R894" s="55"/>
    </row>
    <row r="895" spans="15:18" x14ac:dyDescent="0.25">
      <c r="O895" s="81"/>
      <c r="P895" s="81"/>
      <c r="Q895" s="55"/>
      <c r="R895" s="55"/>
    </row>
    <row r="896" spans="15:18" x14ac:dyDescent="0.25">
      <c r="O896" s="81"/>
      <c r="P896" s="81"/>
      <c r="Q896" s="55"/>
      <c r="R896" s="55"/>
    </row>
    <row r="897" spans="15:18" x14ac:dyDescent="0.25">
      <c r="O897" s="81"/>
      <c r="P897" s="81"/>
      <c r="Q897" s="55"/>
      <c r="R897" s="55"/>
    </row>
    <row r="898" spans="15:18" x14ac:dyDescent="0.25">
      <c r="O898" s="81"/>
      <c r="P898" s="81"/>
      <c r="Q898" s="55"/>
      <c r="R898" s="55"/>
    </row>
    <row r="899" spans="15:18" x14ac:dyDescent="0.25">
      <c r="O899" s="81"/>
      <c r="P899" s="81"/>
      <c r="Q899" s="55"/>
      <c r="R899" s="55"/>
    </row>
    <row r="900" spans="15:18" x14ac:dyDescent="0.25">
      <c r="O900" s="81"/>
      <c r="P900" s="81"/>
      <c r="Q900" s="55"/>
      <c r="R900" s="55"/>
    </row>
    <row r="901" spans="15:18" x14ac:dyDescent="0.25">
      <c r="O901" s="81"/>
      <c r="P901" s="81"/>
      <c r="Q901" s="55"/>
      <c r="R901" s="55"/>
    </row>
    <row r="902" spans="15:18" x14ac:dyDescent="0.25">
      <c r="O902" s="81"/>
      <c r="P902" s="81"/>
      <c r="Q902" s="55"/>
      <c r="R902" s="55"/>
    </row>
    <row r="903" spans="15:18" x14ac:dyDescent="0.25">
      <c r="O903" s="81"/>
      <c r="P903" s="81"/>
      <c r="Q903" s="55"/>
      <c r="R903" s="55"/>
    </row>
    <row r="904" spans="15:18" x14ac:dyDescent="0.25">
      <c r="O904" s="81"/>
      <c r="P904" s="81"/>
      <c r="Q904" s="55"/>
      <c r="R904" s="55"/>
    </row>
    <row r="905" spans="15:18" x14ac:dyDescent="0.25">
      <c r="O905" s="81"/>
      <c r="P905" s="81"/>
      <c r="Q905" s="55"/>
      <c r="R905" s="55"/>
    </row>
    <row r="906" spans="15:18" x14ac:dyDescent="0.25">
      <c r="O906" s="81"/>
      <c r="P906" s="81"/>
      <c r="Q906" s="55"/>
      <c r="R906" s="55"/>
    </row>
    <row r="907" spans="15:18" x14ac:dyDescent="0.25">
      <c r="O907" s="81"/>
      <c r="P907" s="81"/>
      <c r="Q907" s="55"/>
      <c r="R907" s="55"/>
    </row>
    <row r="908" spans="15:18" x14ac:dyDescent="0.25">
      <c r="O908" s="81"/>
      <c r="P908" s="81"/>
      <c r="Q908" s="55"/>
      <c r="R908" s="55"/>
    </row>
    <row r="909" spans="15:18" x14ac:dyDescent="0.25">
      <c r="O909" s="81"/>
      <c r="P909" s="81"/>
      <c r="Q909" s="55"/>
      <c r="R909" s="55"/>
    </row>
    <row r="910" spans="15:18" x14ac:dyDescent="0.25">
      <c r="O910" s="81"/>
      <c r="P910" s="81"/>
      <c r="Q910" s="55"/>
      <c r="R910" s="55"/>
    </row>
    <row r="911" spans="15:18" x14ac:dyDescent="0.25">
      <c r="O911" s="81"/>
      <c r="P911" s="81"/>
      <c r="Q911" s="55"/>
      <c r="R911" s="55"/>
    </row>
    <row r="912" spans="15:18" x14ac:dyDescent="0.25">
      <c r="O912" s="81"/>
      <c r="P912" s="81"/>
      <c r="Q912" s="55"/>
      <c r="R912" s="55"/>
    </row>
    <row r="913" spans="15:18" x14ac:dyDescent="0.25">
      <c r="O913" s="81"/>
      <c r="P913" s="81"/>
      <c r="Q913" s="55"/>
      <c r="R913" s="55"/>
    </row>
    <row r="914" spans="15:18" x14ac:dyDescent="0.25">
      <c r="O914" s="81"/>
      <c r="P914" s="81"/>
      <c r="Q914" s="55"/>
      <c r="R914" s="55"/>
    </row>
    <row r="915" spans="15:18" x14ac:dyDescent="0.25">
      <c r="O915" s="81"/>
      <c r="P915" s="81"/>
      <c r="Q915" s="55"/>
      <c r="R915" s="55"/>
    </row>
    <row r="916" spans="15:18" x14ac:dyDescent="0.25">
      <c r="O916" s="81"/>
      <c r="P916" s="81"/>
      <c r="Q916" s="55"/>
      <c r="R916" s="55"/>
    </row>
    <row r="917" spans="15:18" x14ac:dyDescent="0.25">
      <c r="O917" s="81"/>
      <c r="P917" s="81"/>
      <c r="Q917" s="55"/>
      <c r="R917" s="55"/>
    </row>
    <row r="918" spans="15:18" x14ac:dyDescent="0.25">
      <c r="O918" s="81"/>
      <c r="P918" s="81"/>
      <c r="Q918" s="55"/>
      <c r="R918" s="55"/>
    </row>
    <row r="919" spans="15:18" x14ac:dyDescent="0.25">
      <c r="O919" s="81"/>
      <c r="P919" s="81"/>
      <c r="Q919" s="55"/>
      <c r="R919" s="55"/>
    </row>
    <row r="920" spans="15:18" x14ac:dyDescent="0.25">
      <c r="O920" s="81"/>
      <c r="P920" s="81"/>
      <c r="Q920" s="55"/>
      <c r="R920" s="55"/>
    </row>
    <row r="921" spans="15:18" x14ac:dyDescent="0.25">
      <c r="O921" s="81"/>
      <c r="P921" s="81"/>
      <c r="Q921" s="55"/>
      <c r="R921" s="55"/>
    </row>
    <row r="922" spans="15:18" x14ac:dyDescent="0.25">
      <c r="O922" s="81"/>
      <c r="P922" s="81"/>
      <c r="Q922" s="55"/>
      <c r="R922" s="55"/>
    </row>
    <row r="923" spans="15:18" x14ac:dyDescent="0.25">
      <c r="O923" s="81"/>
      <c r="P923" s="81"/>
      <c r="Q923" s="55"/>
      <c r="R923" s="55"/>
    </row>
    <row r="924" spans="15:18" x14ac:dyDescent="0.25">
      <c r="O924" s="81"/>
      <c r="P924" s="81"/>
      <c r="Q924" s="55"/>
      <c r="R924" s="55"/>
    </row>
    <row r="925" spans="15:18" x14ac:dyDescent="0.25">
      <c r="O925" s="81"/>
      <c r="P925" s="81"/>
      <c r="Q925" s="55"/>
      <c r="R925" s="55"/>
    </row>
    <row r="926" spans="15:18" x14ac:dyDescent="0.25">
      <c r="O926" s="81"/>
      <c r="P926" s="81"/>
      <c r="Q926" s="55"/>
      <c r="R926" s="55"/>
    </row>
    <row r="927" spans="15:18" x14ac:dyDescent="0.25">
      <c r="O927" s="81"/>
      <c r="P927" s="81"/>
      <c r="Q927" s="55"/>
      <c r="R927" s="55"/>
    </row>
    <row r="928" spans="15:18" x14ac:dyDescent="0.25">
      <c r="O928" s="81"/>
      <c r="P928" s="81"/>
      <c r="Q928" s="55"/>
      <c r="R928" s="55"/>
    </row>
    <row r="929" spans="15:18" x14ac:dyDescent="0.25">
      <c r="O929" s="81"/>
      <c r="P929" s="81"/>
      <c r="Q929" s="55"/>
      <c r="R929" s="55"/>
    </row>
    <row r="930" spans="15:18" x14ac:dyDescent="0.25">
      <c r="O930" s="81"/>
      <c r="P930" s="81"/>
      <c r="Q930" s="55"/>
      <c r="R930" s="55"/>
    </row>
    <row r="931" spans="15:18" x14ac:dyDescent="0.25">
      <c r="O931" s="81"/>
      <c r="P931" s="81"/>
      <c r="Q931" s="55"/>
      <c r="R931" s="55"/>
    </row>
    <row r="932" spans="15:18" x14ac:dyDescent="0.25">
      <c r="O932" s="81"/>
      <c r="P932" s="81"/>
      <c r="Q932" s="55"/>
      <c r="R932" s="55"/>
    </row>
    <row r="933" spans="15:18" x14ac:dyDescent="0.25">
      <c r="O933" s="81"/>
      <c r="P933" s="81"/>
      <c r="Q933" s="55"/>
      <c r="R933" s="55"/>
    </row>
    <row r="934" spans="15:18" x14ac:dyDescent="0.25">
      <c r="O934" s="81"/>
      <c r="P934" s="81"/>
      <c r="Q934" s="55"/>
      <c r="R934" s="55"/>
    </row>
    <row r="935" spans="15:18" x14ac:dyDescent="0.25">
      <c r="O935" s="81"/>
      <c r="P935" s="81"/>
      <c r="Q935" s="55"/>
      <c r="R935" s="55"/>
    </row>
    <row r="936" spans="15:18" x14ac:dyDescent="0.25">
      <c r="O936" s="81"/>
      <c r="P936" s="81"/>
      <c r="Q936" s="55"/>
      <c r="R936" s="55"/>
    </row>
    <row r="937" spans="15:18" x14ac:dyDescent="0.25">
      <c r="O937" s="81"/>
      <c r="P937" s="81"/>
      <c r="Q937" s="55"/>
      <c r="R937" s="55"/>
    </row>
    <row r="938" spans="15:18" x14ac:dyDescent="0.25">
      <c r="O938" s="81"/>
      <c r="P938" s="81"/>
      <c r="Q938" s="55"/>
      <c r="R938" s="55"/>
    </row>
    <row r="939" spans="15:18" x14ac:dyDescent="0.25">
      <c r="O939" s="81"/>
      <c r="P939" s="81"/>
      <c r="Q939" s="55"/>
      <c r="R939" s="55"/>
    </row>
    <row r="940" spans="15:18" x14ac:dyDescent="0.25">
      <c r="O940" s="81"/>
      <c r="P940" s="81"/>
      <c r="Q940" s="55"/>
      <c r="R940" s="55"/>
    </row>
    <row r="941" spans="15:18" x14ac:dyDescent="0.25">
      <c r="O941" s="81"/>
      <c r="P941" s="81"/>
      <c r="Q941" s="55"/>
      <c r="R941" s="55"/>
    </row>
    <row r="942" spans="15:18" x14ac:dyDescent="0.25">
      <c r="O942" s="81"/>
      <c r="P942" s="81"/>
      <c r="Q942" s="55"/>
      <c r="R942" s="55"/>
    </row>
    <row r="943" spans="15:18" x14ac:dyDescent="0.25">
      <c r="O943" s="81"/>
      <c r="P943" s="81"/>
      <c r="Q943" s="55"/>
      <c r="R943" s="55"/>
    </row>
    <row r="944" spans="15:18" x14ac:dyDescent="0.25">
      <c r="O944" s="81"/>
      <c r="P944" s="81"/>
      <c r="Q944" s="55"/>
      <c r="R944" s="55"/>
    </row>
    <row r="945" spans="15:18" x14ac:dyDescent="0.25">
      <c r="O945" s="81"/>
      <c r="P945" s="81"/>
      <c r="Q945" s="55"/>
      <c r="R945" s="55"/>
    </row>
    <row r="946" spans="15:18" x14ac:dyDescent="0.25">
      <c r="O946" s="81"/>
      <c r="P946" s="81"/>
      <c r="Q946" s="55"/>
      <c r="R946" s="55"/>
    </row>
    <row r="947" spans="15:18" x14ac:dyDescent="0.25">
      <c r="O947" s="81"/>
      <c r="P947" s="81"/>
      <c r="Q947" s="55"/>
      <c r="R947" s="55"/>
    </row>
    <row r="948" spans="15:18" x14ac:dyDescent="0.25">
      <c r="O948" s="81"/>
      <c r="P948" s="81"/>
      <c r="Q948" s="55"/>
      <c r="R948" s="55"/>
    </row>
    <row r="949" spans="15:18" x14ac:dyDescent="0.25">
      <c r="O949" s="81"/>
      <c r="P949" s="81"/>
      <c r="Q949" s="55"/>
      <c r="R949" s="55"/>
    </row>
    <row r="950" spans="15:18" x14ac:dyDescent="0.25">
      <c r="O950" s="81"/>
      <c r="P950" s="81"/>
      <c r="Q950" s="55"/>
      <c r="R950" s="55"/>
    </row>
    <row r="951" spans="15:18" x14ac:dyDescent="0.25">
      <c r="O951" s="81"/>
      <c r="P951" s="81"/>
      <c r="Q951" s="55"/>
      <c r="R951" s="55"/>
    </row>
    <row r="952" spans="15:18" x14ac:dyDescent="0.25">
      <c r="O952" s="81"/>
      <c r="P952" s="81"/>
      <c r="Q952" s="55"/>
      <c r="R952" s="55"/>
    </row>
    <row r="953" spans="15:18" x14ac:dyDescent="0.25">
      <c r="O953" s="81"/>
      <c r="P953" s="81"/>
      <c r="Q953" s="55"/>
      <c r="R953" s="55"/>
    </row>
    <row r="954" spans="15:18" x14ac:dyDescent="0.25">
      <c r="O954" s="81"/>
      <c r="P954" s="81"/>
      <c r="Q954" s="55"/>
      <c r="R954" s="55"/>
    </row>
    <row r="955" spans="15:18" x14ac:dyDescent="0.25">
      <c r="O955" s="81"/>
      <c r="P955" s="81"/>
      <c r="Q955" s="55"/>
      <c r="R955" s="55"/>
    </row>
    <row r="956" spans="15:18" x14ac:dyDescent="0.25">
      <c r="O956" s="81"/>
      <c r="P956" s="81"/>
      <c r="Q956" s="55"/>
      <c r="R956" s="55"/>
    </row>
    <row r="957" spans="15:18" x14ac:dyDescent="0.25">
      <c r="O957" s="81"/>
      <c r="P957" s="81"/>
      <c r="Q957" s="55"/>
      <c r="R957" s="55"/>
    </row>
    <row r="958" spans="15:18" x14ac:dyDescent="0.25">
      <c r="O958" s="81"/>
      <c r="P958" s="81"/>
      <c r="Q958" s="55"/>
      <c r="R958" s="55"/>
    </row>
    <row r="959" spans="15:18" x14ac:dyDescent="0.25">
      <c r="O959" s="81"/>
      <c r="P959" s="81"/>
      <c r="Q959" s="55"/>
      <c r="R959" s="55"/>
    </row>
    <row r="960" spans="15:18" x14ac:dyDescent="0.25">
      <c r="O960" s="81"/>
      <c r="P960" s="81"/>
      <c r="Q960" s="55"/>
      <c r="R960" s="55"/>
    </row>
    <row r="961" spans="15:18" x14ac:dyDescent="0.25">
      <c r="O961" s="81"/>
      <c r="P961" s="81"/>
      <c r="Q961" s="55"/>
      <c r="R961" s="55"/>
    </row>
    <row r="962" spans="15:18" x14ac:dyDescent="0.25">
      <c r="O962" s="81"/>
      <c r="P962" s="81"/>
      <c r="Q962" s="55"/>
      <c r="R962" s="55"/>
    </row>
    <row r="963" spans="15:18" x14ac:dyDescent="0.25">
      <c r="O963" s="81"/>
      <c r="P963" s="81"/>
      <c r="Q963" s="55"/>
      <c r="R963" s="55"/>
    </row>
    <row r="964" spans="15:18" x14ac:dyDescent="0.25">
      <c r="O964" s="81"/>
      <c r="P964" s="81"/>
      <c r="Q964" s="55"/>
      <c r="R964" s="55"/>
    </row>
    <row r="965" spans="15:18" x14ac:dyDescent="0.25">
      <c r="O965" s="81"/>
      <c r="P965" s="81"/>
      <c r="Q965" s="55"/>
      <c r="R965" s="55"/>
    </row>
    <row r="966" spans="15:18" x14ac:dyDescent="0.25">
      <c r="O966" s="81"/>
      <c r="P966" s="81"/>
      <c r="Q966" s="55"/>
      <c r="R966" s="55"/>
    </row>
    <row r="967" spans="15:18" x14ac:dyDescent="0.25">
      <c r="O967" s="81"/>
      <c r="P967" s="81"/>
      <c r="Q967" s="55"/>
      <c r="R967" s="55"/>
    </row>
    <row r="968" spans="15:18" x14ac:dyDescent="0.25">
      <c r="O968" s="81"/>
      <c r="P968" s="81"/>
      <c r="Q968" s="55"/>
      <c r="R968" s="55"/>
    </row>
    <row r="969" spans="15:18" x14ac:dyDescent="0.25">
      <c r="O969" s="81"/>
      <c r="P969" s="81"/>
      <c r="Q969" s="55"/>
      <c r="R969" s="55"/>
    </row>
    <row r="970" spans="15:18" x14ac:dyDescent="0.25">
      <c r="O970" s="81"/>
      <c r="P970" s="81"/>
      <c r="Q970" s="55"/>
      <c r="R970" s="55"/>
    </row>
    <row r="971" spans="15:18" x14ac:dyDescent="0.25">
      <c r="O971" s="81"/>
      <c r="P971" s="81"/>
      <c r="Q971" s="55"/>
      <c r="R971" s="55"/>
    </row>
    <row r="972" spans="15:18" x14ac:dyDescent="0.25">
      <c r="O972" s="81"/>
      <c r="P972" s="81"/>
      <c r="Q972" s="55"/>
      <c r="R972" s="55"/>
    </row>
    <row r="973" spans="15:18" x14ac:dyDescent="0.25">
      <c r="O973" s="81"/>
      <c r="P973" s="81"/>
      <c r="Q973" s="55"/>
      <c r="R973" s="55"/>
    </row>
    <row r="974" spans="15:18" x14ac:dyDescent="0.25">
      <c r="O974" s="81"/>
      <c r="P974" s="81"/>
      <c r="Q974" s="55"/>
      <c r="R974" s="55"/>
    </row>
    <row r="975" spans="15:18" x14ac:dyDescent="0.25">
      <c r="O975" s="81"/>
      <c r="P975" s="81"/>
      <c r="Q975" s="55"/>
      <c r="R975" s="55"/>
    </row>
    <row r="976" spans="15:18" x14ac:dyDescent="0.25">
      <c r="O976" s="81"/>
      <c r="P976" s="81"/>
      <c r="Q976" s="55"/>
      <c r="R976" s="55"/>
    </row>
    <row r="977" spans="15:18" x14ac:dyDescent="0.25">
      <c r="O977" s="81"/>
      <c r="P977" s="81"/>
      <c r="Q977" s="55"/>
      <c r="R977" s="55"/>
    </row>
    <row r="978" spans="15:18" x14ac:dyDescent="0.25">
      <c r="O978" s="81"/>
      <c r="P978" s="81"/>
      <c r="Q978" s="55"/>
      <c r="R978" s="55"/>
    </row>
    <row r="979" spans="15:18" x14ac:dyDescent="0.25">
      <c r="O979" s="81"/>
      <c r="P979" s="81"/>
      <c r="Q979" s="55"/>
      <c r="R979" s="55"/>
    </row>
    <row r="980" spans="15:18" x14ac:dyDescent="0.25">
      <c r="O980" s="81"/>
      <c r="P980" s="81"/>
      <c r="Q980" s="55"/>
      <c r="R980" s="55"/>
    </row>
    <row r="981" spans="15:18" x14ac:dyDescent="0.25">
      <c r="O981" s="81"/>
      <c r="P981" s="81"/>
      <c r="Q981" s="55"/>
      <c r="R981" s="55"/>
    </row>
    <row r="982" spans="15:18" x14ac:dyDescent="0.25">
      <c r="O982" s="81"/>
      <c r="P982" s="81"/>
      <c r="Q982" s="55"/>
      <c r="R982" s="55"/>
    </row>
    <row r="983" spans="15:18" x14ac:dyDescent="0.25">
      <c r="O983" s="81"/>
      <c r="P983" s="81"/>
      <c r="Q983" s="55"/>
      <c r="R983" s="55"/>
    </row>
    <row r="984" spans="15:18" x14ac:dyDescent="0.25">
      <c r="O984" s="81"/>
      <c r="P984" s="81"/>
      <c r="Q984" s="55"/>
      <c r="R984" s="55"/>
    </row>
    <row r="985" spans="15:18" x14ac:dyDescent="0.25">
      <c r="O985" s="81"/>
      <c r="P985" s="81"/>
      <c r="Q985" s="55"/>
      <c r="R985" s="55"/>
    </row>
    <row r="986" spans="15:18" x14ac:dyDescent="0.25">
      <c r="O986" s="81"/>
      <c r="P986" s="81"/>
      <c r="Q986" s="55"/>
      <c r="R986" s="55"/>
    </row>
    <row r="987" spans="15:18" x14ac:dyDescent="0.25">
      <c r="O987" s="81"/>
      <c r="P987" s="81"/>
      <c r="Q987" s="55"/>
      <c r="R987" s="55"/>
    </row>
    <row r="988" spans="15:18" x14ac:dyDescent="0.25">
      <c r="O988" s="81"/>
      <c r="P988" s="81"/>
      <c r="Q988" s="55"/>
      <c r="R988" s="55"/>
    </row>
    <row r="989" spans="15:18" x14ac:dyDescent="0.25">
      <c r="O989" s="81"/>
      <c r="P989" s="81"/>
      <c r="Q989" s="55"/>
      <c r="R989" s="55"/>
    </row>
    <row r="990" spans="15:18" x14ac:dyDescent="0.25">
      <c r="O990" s="81"/>
      <c r="P990" s="81"/>
      <c r="Q990" s="55"/>
      <c r="R990" s="55"/>
    </row>
    <row r="991" spans="15:18" x14ac:dyDescent="0.25">
      <c r="O991" s="81"/>
      <c r="P991" s="81"/>
      <c r="Q991" s="55"/>
      <c r="R991" s="55"/>
    </row>
    <row r="992" spans="15:18" x14ac:dyDescent="0.25">
      <c r="O992" s="81"/>
      <c r="P992" s="81"/>
      <c r="Q992" s="55"/>
      <c r="R992" s="55"/>
    </row>
    <row r="993" spans="15:18" x14ac:dyDescent="0.25">
      <c r="O993" s="81"/>
      <c r="P993" s="81"/>
      <c r="Q993" s="55"/>
      <c r="R993" s="55"/>
    </row>
    <row r="994" spans="15:18" x14ac:dyDescent="0.25">
      <c r="O994" s="81"/>
      <c r="P994" s="81"/>
      <c r="Q994" s="55"/>
      <c r="R994" s="55"/>
    </row>
    <row r="995" spans="15:18" x14ac:dyDescent="0.25">
      <c r="O995" s="81"/>
      <c r="P995" s="81"/>
      <c r="Q995" s="55"/>
      <c r="R995" s="55"/>
    </row>
    <row r="996" spans="15:18" x14ac:dyDescent="0.25">
      <c r="O996" s="81"/>
      <c r="P996" s="81"/>
      <c r="Q996" s="55"/>
      <c r="R996" s="55"/>
    </row>
    <row r="997" spans="15:18" x14ac:dyDescent="0.25">
      <c r="O997" s="81"/>
      <c r="P997" s="81"/>
      <c r="Q997" s="55"/>
      <c r="R997" s="55"/>
    </row>
    <row r="998" spans="15:18" x14ac:dyDescent="0.25">
      <c r="O998" s="81"/>
      <c r="P998" s="81"/>
      <c r="Q998" s="55"/>
      <c r="R998" s="55"/>
    </row>
    <row r="999" spans="15:18" x14ac:dyDescent="0.25">
      <c r="O999" s="81"/>
      <c r="P999" s="81"/>
      <c r="Q999" s="55"/>
      <c r="R999" s="55"/>
    </row>
    <row r="1000" spans="15:18" x14ac:dyDescent="0.25">
      <c r="O1000" s="81"/>
      <c r="P1000" s="81"/>
      <c r="Q1000" s="55"/>
      <c r="R1000" s="55"/>
    </row>
    <row r="1001" spans="15:18" x14ac:dyDescent="0.25">
      <c r="O1001" s="81"/>
      <c r="P1001" s="81"/>
      <c r="Q1001" s="55"/>
      <c r="R1001" s="55"/>
    </row>
    <row r="1002" spans="15:18" x14ac:dyDescent="0.25">
      <c r="O1002" s="81"/>
      <c r="P1002" s="81"/>
      <c r="Q1002" s="55"/>
      <c r="R1002" s="55"/>
    </row>
    <row r="1003" spans="15:18" x14ac:dyDescent="0.25">
      <c r="O1003" s="81"/>
      <c r="P1003" s="81"/>
      <c r="Q1003" s="55"/>
      <c r="R1003" s="55"/>
    </row>
    <row r="1004" spans="15:18" x14ac:dyDescent="0.25">
      <c r="O1004" s="81"/>
      <c r="P1004" s="81"/>
      <c r="Q1004" s="55"/>
      <c r="R1004" s="55"/>
    </row>
    <row r="1005" spans="15:18" x14ac:dyDescent="0.25">
      <c r="O1005" s="81"/>
      <c r="P1005" s="81"/>
      <c r="Q1005" s="55"/>
      <c r="R1005" s="55"/>
    </row>
    <row r="1006" spans="15:18" x14ac:dyDescent="0.25">
      <c r="O1006" s="81"/>
      <c r="P1006" s="81"/>
      <c r="Q1006" s="55"/>
      <c r="R1006" s="55"/>
    </row>
    <row r="1007" spans="15:18" x14ac:dyDescent="0.25">
      <c r="O1007" s="81"/>
      <c r="P1007" s="81"/>
      <c r="Q1007" s="55"/>
      <c r="R1007" s="55"/>
    </row>
    <row r="1008" spans="15:18" x14ac:dyDescent="0.25">
      <c r="O1008" s="81"/>
      <c r="P1008" s="81"/>
      <c r="Q1008" s="55"/>
      <c r="R1008" s="55"/>
    </row>
    <row r="1009" spans="15:18" x14ac:dyDescent="0.25">
      <c r="O1009" s="81"/>
      <c r="P1009" s="81"/>
      <c r="Q1009" s="55"/>
      <c r="R1009" s="55"/>
    </row>
    <row r="1010" spans="15:18" x14ac:dyDescent="0.25">
      <c r="O1010" s="81"/>
      <c r="P1010" s="81"/>
      <c r="Q1010" s="55"/>
      <c r="R1010" s="55"/>
    </row>
    <row r="1011" spans="15:18" x14ac:dyDescent="0.25">
      <c r="O1011" s="81"/>
      <c r="P1011" s="81"/>
      <c r="Q1011" s="55"/>
      <c r="R1011" s="55"/>
    </row>
    <row r="1012" spans="15:18" x14ac:dyDescent="0.25">
      <c r="O1012" s="81"/>
      <c r="P1012" s="81"/>
      <c r="Q1012" s="55"/>
      <c r="R1012" s="55"/>
    </row>
    <row r="1013" spans="15:18" x14ac:dyDescent="0.25">
      <c r="O1013" s="81"/>
      <c r="P1013" s="81"/>
      <c r="Q1013" s="55"/>
      <c r="R1013" s="55"/>
    </row>
    <row r="1014" spans="15:18" x14ac:dyDescent="0.25">
      <c r="O1014" s="81"/>
      <c r="P1014" s="81"/>
      <c r="Q1014" s="55"/>
      <c r="R1014" s="55"/>
    </row>
    <row r="1015" spans="15:18" x14ac:dyDescent="0.25">
      <c r="O1015" s="81"/>
      <c r="P1015" s="81"/>
      <c r="Q1015" s="55"/>
      <c r="R1015" s="55"/>
    </row>
    <row r="1016" spans="15:18" x14ac:dyDescent="0.25">
      <c r="O1016" s="81"/>
      <c r="P1016" s="81"/>
      <c r="Q1016" s="55"/>
      <c r="R1016" s="55"/>
    </row>
    <row r="1017" spans="15:18" x14ac:dyDescent="0.25">
      <c r="O1017" s="81"/>
      <c r="P1017" s="81"/>
      <c r="Q1017" s="55"/>
      <c r="R1017" s="55"/>
    </row>
    <row r="1018" spans="15:18" x14ac:dyDescent="0.25">
      <c r="O1018" s="81"/>
      <c r="P1018" s="81"/>
      <c r="Q1018" s="55"/>
      <c r="R1018" s="55"/>
    </row>
    <row r="1019" spans="15:18" x14ac:dyDescent="0.25">
      <c r="O1019" s="81"/>
      <c r="P1019" s="81"/>
      <c r="Q1019" s="55"/>
      <c r="R1019" s="55"/>
    </row>
    <row r="1020" spans="15:18" x14ac:dyDescent="0.25">
      <c r="O1020" s="81"/>
      <c r="P1020" s="81"/>
      <c r="Q1020" s="55"/>
      <c r="R1020" s="55"/>
    </row>
    <row r="1021" spans="15:18" x14ac:dyDescent="0.25">
      <c r="O1021" s="81"/>
      <c r="P1021" s="81"/>
      <c r="Q1021" s="55"/>
      <c r="R1021" s="55"/>
    </row>
    <row r="1022" spans="15:18" x14ac:dyDescent="0.25">
      <c r="O1022" s="81"/>
      <c r="P1022" s="81"/>
      <c r="Q1022" s="55"/>
      <c r="R1022" s="55"/>
    </row>
    <row r="1023" spans="15:18" x14ac:dyDescent="0.25">
      <c r="O1023" s="81"/>
      <c r="P1023" s="81"/>
      <c r="Q1023" s="55"/>
      <c r="R1023" s="55"/>
    </row>
    <row r="1024" spans="15:18" x14ac:dyDescent="0.25">
      <c r="O1024" s="81"/>
      <c r="P1024" s="81"/>
      <c r="Q1024" s="55"/>
      <c r="R1024" s="55"/>
    </row>
    <row r="1025" spans="15:18" x14ac:dyDescent="0.25">
      <c r="O1025" s="81"/>
      <c r="P1025" s="81"/>
      <c r="Q1025" s="55"/>
      <c r="R1025" s="55"/>
    </row>
    <row r="1026" spans="15:18" x14ac:dyDescent="0.25">
      <c r="O1026" s="81"/>
      <c r="P1026" s="81"/>
      <c r="Q1026" s="55"/>
      <c r="R1026" s="55"/>
    </row>
    <row r="1027" spans="15:18" x14ac:dyDescent="0.25">
      <c r="O1027" s="81"/>
      <c r="P1027" s="81"/>
      <c r="Q1027" s="55"/>
      <c r="R1027" s="55"/>
    </row>
    <row r="1028" spans="15:18" x14ac:dyDescent="0.25">
      <c r="O1028" s="81"/>
      <c r="P1028" s="81"/>
      <c r="Q1028" s="55"/>
      <c r="R1028" s="55"/>
    </row>
    <row r="1029" spans="15:18" x14ac:dyDescent="0.25">
      <c r="O1029" s="81"/>
      <c r="P1029" s="81"/>
      <c r="Q1029" s="55"/>
      <c r="R1029" s="55"/>
    </row>
    <row r="1030" spans="15:18" x14ac:dyDescent="0.25">
      <c r="O1030" s="81"/>
      <c r="P1030" s="81"/>
      <c r="Q1030" s="55"/>
      <c r="R1030" s="55"/>
    </row>
    <row r="1031" spans="15:18" x14ac:dyDescent="0.25">
      <c r="O1031" s="81"/>
      <c r="P1031" s="81"/>
      <c r="Q1031" s="55"/>
      <c r="R1031" s="55"/>
    </row>
    <row r="1032" spans="15:18" x14ac:dyDescent="0.25">
      <c r="O1032" s="81"/>
      <c r="P1032" s="81"/>
      <c r="Q1032" s="55"/>
      <c r="R1032" s="55"/>
    </row>
    <row r="1033" spans="15:18" x14ac:dyDescent="0.25">
      <c r="O1033" s="81"/>
      <c r="P1033" s="81"/>
      <c r="Q1033" s="55"/>
      <c r="R1033" s="55"/>
    </row>
    <row r="1034" spans="15:18" x14ac:dyDescent="0.25">
      <c r="O1034" s="81"/>
      <c r="P1034" s="81"/>
      <c r="Q1034" s="55"/>
      <c r="R1034" s="55"/>
    </row>
    <row r="1035" spans="15:18" x14ac:dyDescent="0.25">
      <c r="O1035" s="81"/>
      <c r="P1035" s="81"/>
      <c r="Q1035" s="55"/>
      <c r="R1035" s="55"/>
    </row>
    <row r="1036" spans="15:18" x14ac:dyDescent="0.25">
      <c r="O1036" s="81"/>
      <c r="P1036" s="81"/>
      <c r="Q1036" s="55"/>
      <c r="R1036" s="55"/>
    </row>
    <row r="1037" spans="15:18" x14ac:dyDescent="0.25">
      <c r="O1037" s="81"/>
      <c r="P1037" s="81"/>
      <c r="Q1037" s="55"/>
      <c r="R1037" s="55"/>
    </row>
    <row r="1038" spans="15:18" x14ac:dyDescent="0.25">
      <c r="O1038" s="81"/>
      <c r="P1038" s="81"/>
      <c r="Q1038" s="55"/>
      <c r="R1038" s="55"/>
    </row>
    <row r="1039" spans="15:18" x14ac:dyDescent="0.25">
      <c r="O1039" s="81"/>
      <c r="P1039" s="81"/>
      <c r="Q1039" s="55"/>
      <c r="R1039" s="55"/>
    </row>
    <row r="1040" spans="15:18" x14ac:dyDescent="0.25">
      <c r="O1040" s="81"/>
      <c r="P1040" s="81"/>
      <c r="Q1040" s="55"/>
      <c r="R1040" s="55"/>
    </row>
    <row r="1041" spans="15:18" x14ac:dyDescent="0.25">
      <c r="O1041" s="81"/>
      <c r="P1041" s="81"/>
      <c r="Q1041" s="55"/>
      <c r="R1041" s="55"/>
    </row>
    <row r="1042" spans="15:18" x14ac:dyDescent="0.25">
      <c r="O1042" s="81"/>
      <c r="P1042" s="81"/>
      <c r="Q1042" s="55"/>
      <c r="R1042" s="55"/>
    </row>
    <row r="1043" spans="15:18" x14ac:dyDescent="0.25">
      <c r="O1043" s="81"/>
      <c r="P1043" s="81"/>
      <c r="Q1043" s="55"/>
      <c r="R1043" s="55"/>
    </row>
    <row r="1044" spans="15:18" x14ac:dyDescent="0.25">
      <c r="O1044" s="81"/>
      <c r="P1044" s="81"/>
      <c r="Q1044" s="55"/>
      <c r="R1044" s="55"/>
    </row>
    <row r="1045" spans="15:18" x14ac:dyDescent="0.25">
      <c r="O1045" s="81"/>
      <c r="P1045" s="81"/>
      <c r="Q1045" s="55"/>
      <c r="R1045" s="55"/>
    </row>
    <row r="1046" spans="15:18" x14ac:dyDescent="0.25">
      <c r="O1046" s="81"/>
      <c r="P1046" s="81"/>
      <c r="Q1046" s="55"/>
      <c r="R1046" s="55"/>
    </row>
    <row r="1047" spans="15:18" x14ac:dyDescent="0.25">
      <c r="O1047" s="81"/>
      <c r="P1047" s="81"/>
      <c r="Q1047" s="55"/>
      <c r="R1047" s="55"/>
    </row>
    <row r="1048" spans="15:18" x14ac:dyDescent="0.25">
      <c r="O1048" s="81"/>
      <c r="P1048" s="81"/>
      <c r="Q1048" s="55"/>
      <c r="R1048" s="55"/>
    </row>
    <row r="1049" spans="15:18" x14ac:dyDescent="0.25">
      <c r="O1049" s="81"/>
      <c r="P1049" s="81"/>
      <c r="Q1049" s="55"/>
      <c r="R1049" s="55"/>
    </row>
    <row r="1050" spans="15:18" x14ac:dyDescent="0.25">
      <c r="O1050" s="81"/>
      <c r="P1050" s="81"/>
      <c r="Q1050" s="55"/>
      <c r="R1050" s="55"/>
    </row>
    <row r="1051" spans="15:18" x14ac:dyDescent="0.25">
      <c r="O1051" s="81"/>
      <c r="P1051" s="81"/>
      <c r="Q1051" s="55"/>
      <c r="R1051" s="55"/>
    </row>
    <row r="1052" spans="15:18" x14ac:dyDescent="0.25">
      <c r="O1052" s="81"/>
      <c r="P1052" s="81"/>
      <c r="Q1052" s="55"/>
      <c r="R1052" s="55"/>
    </row>
    <row r="1053" spans="15:18" x14ac:dyDescent="0.25">
      <c r="O1053" s="81"/>
      <c r="P1053" s="81"/>
      <c r="Q1053" s="55"/>
      <c r="R1053" s="55"/>
    </row>
    <row r="1054" spans="15:18" x14ac:dyDescent="0.25">
      <c r="O1054" s="81"/>
      <c r="P1054" s="81"/>
      <c r="Q1054" s="55"/>
      <c r="R1054" s="55"/>
    </row>
    <row r="1055" spans="15:18" x14ac:dyDescent="0.25">
      <c r="O1055" s="81"/>
      <c r="P1055" s="81"/>
      <c r="Q1055" s="55"/>
      <c r="R1055" s="55"/>
    </row>
    <row r="1056" spans="15:18" x14ac:dyDescent="0.25">
      <c r="O1056" s="81"/>
      <c r="P1056" s="81"/>
      <c r="Q1056" s="55"/>
      <c r="R1056" s="55"/>
    </row>
    <row r="1057" spans="15:18" x14ac:dyDescent="0.25">
      <c r="O1057" s="81"/>
      <c r="P1057" s="81"/>
      <c r="Q1057" s="55"/>
      <c r="R1057" s="55"/>
    </row>
    <row r="1058" spans="15:18" x14ac:dyDescent="0.25">
      <c r="O1058" s="81"/>
      <c r="P1058" s="81"/>
      <c r="Q1058" s="55"/>
      <c r="R1058" s="55"/>
    </row>
    <row r="1059" spans="15:18" x14ac:dyDescent="0.25">
      <c r="O1059" s="81"/>
      <c r="P1059" s="81"/>
      <c r="Q1059" s="55"/>
      <c r="R1059" s="55"/>
    </row>
    <row r="1060" spans="15:18" x14ac:dyDescent="0.25">
      <c r="O1060" s="81"/>
      <c r="P1060" s="81"/>
      <c r="Q1060" s="55"/>
      <c r="R1060" s="55"/>
    </row>
    <row r="1061" spans="15:18" x14ac:dyDescent="0.25">
      <c r="O1061" s="81"/>
      <c r="P1061" s="81"/>
      <c r="Q1061" s="55"/>
      <c r="R1061" s="55"/>
    </row>
    <row r="1062" spans="15:18" x14ac:dyDescent="0.25">
      <c r="O1062" s="81"/>
      <c r="P1062" s="81"/>
      <c r="Q1062" s="55"/>
      <c r="R1062" s="55"/>
    </row>
    <row r="1063" spans="15:18" x14ac:dyDescent="0.25">
      <c r="O1063" s="81"/>
      <c r="P1063" s="81"/>
      <c r="Q1063" s="55"/>
      <c r="R1063" s="55"/>
    </row>
    <row r="1064" spans="15:18" x14ac:dyDescent="0.25">
      <c r="O1064" s="81"/>
      <c r="P1064" s="81"/>
      <c r="Q1064" s="55"/>
      <c r="R1064" s="55"/>
    </row>
    <row r="1065" spans="15:18" x14ac:dyDescent="0.25">
      <c r="O1065" s="81"/>
      <c r="P1065" s="81"/>
      <c r="Q1065" s="55"/>
      <c r="R1065" s="55"/>
    </row>
    <row r="1066" spans="15:18" x14ac:dyDescent="0.25">
      <c r="O1066" s="81"/>
      <c r="P1066" s="81"/>
      <c r="Q1066" s="55"/>
      <c r="R1066" s="55"/>
    </row>
    <row r="1067" spans="15:18" x14ac:dyDescent="0.25">
      <c r="O1067" s="81"/>
      <c r="P1067" s="81"/>
      <c r="Q1067" s="55"/>
      <c r="R1067" s="55"/>
    </row>
    <row r="1068" spans="15:18" x14ac:dyDescent="0.25">
      <c r="O1068" s="81"/>
      <c r="P1068" s="81"/>
      <c r="Q1068" s="55"/>
      <c r="R1068" s="55"/>
    </row>
    <row r="1069" spans="15:18" x14ac:dyDescent="0.25">
      <c r="O1069" s="81"/>
      <c r="P1069" s="81"/>
      <c r="Q1069" s="55"/>
      <c r="R1069" s="55"/>
    </row>
    <row r="1070" spans="15:18" x14ac:dyDescent="0.25">
      <c r="O1070" s="81"/>
      <c r="P1070" s="81"/>
      <c r="Q1070" s="55"/>
      <c r="R1070" s="55"/>
    </row>
    <row r="1071" spans="15:18" x14ac:dyDescent="0.25">
      <c r="O1071" s="81"/>
      <c r="P1071" s="81"/>
      <c r="Q1071" s="55"/>
      <c r="R1071" s="55"/>
    </row>
    <row r="1072" spans="15:18" x14ac:dyDescent="0.25">
      <c r="O1072" s="81"/>
      <c r="P1072" s="81"/>
      <c r="Q1072" s="55"/>
      <c r="R1072" s="55"/>
    </row>
    <row r="1073" spans="15:18" x14ac:dyDescent="0.25">
      <c r="O1073" s="81"/>
      <c r="P1073" s="81"/>
      <c r="Q1073" s="55"/>
      <c r="R1073" s="55"/>
    </row>
    <row r="1074" spans="15:18" x14ac:dyDescent="0.25">
      <c r="O1074" s="81"/>
      <c r="P1074" s="81"/>
      <c r="Q1074" s="55"/>
      <c r="R1074" s="55"/>
    </row>
    <row r="1075" spans="15:18" x14ac:dyDescent="0.25">
      <c r="O1075" s="81"/>
      <c r="P1075" s="81"/>
      <c r="Q1075" s="55"/>
      <c r="R1075" s="55"/>
    </row>
    <row r="1076" spans="15:18" x14ac:dyDescent="0.25">
      <c r="O1076" s="81"/>
      <c r="P1076" s="81"/>
      <c r="Q1076" s="55"/>
      <c r="R1076" s="55"/>
    </row>
    <row r="1077" spans="15:18" x14ac:dyDescent="0.25">
      <c r="O1077" s="81"/>
      <c r="P1077" s="81"/>
      <c r="Q1077" s="55"/>
      <c r="R1077" s="55"/>
    </row>
    <row r="1078" spans="15:18" x14ac:dyDescent="0.25">
      <c r="O1078" s="81"/>
      <c r="P1078" s="81"/>
      <c r="Q1078" s="55"/>
      <c r="R1078" s="55"/>
    </row>
    <row r="1079" spans="15:18" x14ac:dyDescent="0.25">
      <c r="O1079" s="81"/>
      <c r="P1079" s="81"/>
      <c r="Q1079" s="55"/>
      <c r="R1079" s="55"/>
    </row>
    <row r="1080" spans="15:18" x14ac:dyDescent="0.25">
      <c r="O1080" s="81"/>
      <c r="P1080" s="81"/>
      <c r="Q1080" s="55"/>
      <c r="R1080" s="55"/>
    </row>
    <row r="1081" spans="15:18" x14ac:dyDescent="0.25">
      <c r="O1081" s="81"/>
      <c r="P1081" s="81"/>
      <c r="Q1081" s="55"/>
      <c r="R1081" s="55"/>
    </row>
    <row r="1082" spans="15:18" x14ac:dyDescent="0.25">
      <c r="O1082" s="81"/>
      <c r="P1082" s="81"/>
      <c r="Q1082" s="55"/>
      <c r="R1082" s="55"/>
    </row>
    <row r="1083" spans="15:18" x14ac:dyDescent="0.25">
      <c r="O1083" s="81"/>
      <c r="P1083" s="81"/>
      <c r="Q1083" s="55"/>
      <c r="R1083" s="55"/>
    </row>
    <row r="1084" spans="15:18" x14ac:dyDescent="0.25">
      <c r="O1084" s="81"/>
      <c r="P1084" s="81"/>
      <c r="Q1084" s="55"/>
      <c r="R1084" s="55"/>
    </row>
    <row r="1085" spans="15:18" x14ac:dyDescent="0.25">
      <c r="O1085" s="81"/>
      <c r="P1085" s="81"/>
      <c r="Q1085" s="55"/>
      <c r="R1085" s="55"/>
    </row>
    <row r="1086" spans="15:18" x14ac:dyDescent="0.25">
      <c r="O1086" s="81"/>
      <c r="P1086" s="81"/>
      <c r="Q1086" s="55"/>
      <c r="R1086" s="55"/>
    </row>
    <row r="1087" spans="15:18" x14ac:dyDescent="0.25">
      <c r="O1087" s="81"/>
      <c r="P1087" s="81"/>
      <c r="Q1087" s="55"/>
      <c r="R1087" s="55"/>
    </row>
    <row r="1088" spans="15:18" x14ac:dyDescent="0.25">
      <c r="O1088" s="81"/>
      <c r="P1088" s="81"/>
      <c r="Q1088" s="55"/>
      <c r="R1088" s="55"/>
    </row>
    <row r="1089" spans="15:18" x14ac:dyDescent="0.25">
      <c r="O1089" s="81"/>
      <c r="P1089" s="81"/>
      <c r="Q1089" s="55"/>
      <c r="R1089" s="55"/>
    </row>
    <row r="1090" spans="15:18" x14ac:dyDescent="0.25">
      <c r="O1090" s="81"/>
      <c r="P1090" s="81"/>
      <c r="Q1090" s="55"/>
      <c r="R1090" s="55"/>
    </row>
    <row r="1091" spans="15:18" x14ac:dyDescent="0.25">
      <c r="O1091" s="81"/>
      <c r="P1091" s="81"/>
      <c r="Q1091" s="55"/>
      <c r="R1091" s="55"/>
    </row>
    <row r="1092" spans="15:18" x14ac:dyDescent="0.25">
      <c r="O1092" s="81"/>
      <c r="P1092" s="81"/>
      <c r="Q1092" s="55"/>
      <c r="R1092" s="55"/>
    </row>
    <row r="1093" spans="15:18" x14ac:dyDescent="0.25">
      <c r="O1093" s="81"/>
      <c r="P1093" s="81"/>
      <c r="Q1093" s="55"/>
      <c r="R1093" s="55"/>
    </row>
    <row r="1094" spans="15:18" x14ac:dyDescent="0.25">
      <c r="O1094" s="81"/>
      <c r="P1094" s="81"/>
      <c r="Q1094" s="55"/>
      <c r="R1094" s="55"/>
    </row>
    <row r="1095" spans="15:18" x14ac:dyDescent="0.25">
      <c r="O1095" s="81"/>
      <c r="P1095" s="81"/>
      <c r="Q1095" s="55"/>
      <c r="R1095" s="55"/>
    </row>
    <row r="1096" spans="15:18" x14ac:dyDescent="0.25">
      <c r="O1096" s="81"/>
      <c r="P1096" s="81"/>
      <c r="Q1096" s="55"/>
      <c r="R1096" s="55"/>
    </row>
    <row r="1097" spans="15:18" x14ac:dyDescent="0.25">
      <c r="O1097" s="81"/>
      <c r="P1097" s="81"/>
      <c r="Q1097" s="55"/>
      <c r="R1097" s="55"/>
    </row>
    <row r="1098" spans="15:18" x14ac:dyDescent="0.25">
      <c r="O1098" s="81"/>
      <c r="P1098" s="81"/>
      <c r="Q1098" s="55"/>
      <c r="R1098" s="55"/>
    </row>
    <row r="1099" spans="15:18" x14ac:dyDescent="0.25">
      <c r="O1099" s="81"/>
      <c r="P1099" s="81"/>
      <c r="Q1099" s="55"/>
      <c r="R1099" s="55"/>
    </row>
    <row r="1100" spans="15:18" x14ac:dyDescent="0.25">
      <c r="O1100" s="81"/>
      <c r="P1100" s="81"/>
      <c r="Q1100" s="55"/>
      <c r="R1100" s="55"/>
    </row>
    <row r="1101" spans="15:18" x14ac:dyDescent="0.25">
      <c r="O1101" s="81"/>
      <c r="P1101" s="81"/>
      <c r="Q1101" s="55"/>
      <c r="R1101" s="55"/>
    </row>
    <row r="1102" spans="15:18" x14ac:dyDescent="0.25">
      <c r="O1102" s="81"/>
      <c r="P1102" s="81"/>
      <c r="Q1102" s="55"/>
      <c r="R1102" s="55"/>
    </row>
    <row r="1103" spans="15:18" x14ac:dyDescent="0.25">
      <c r="O1103" s="81"/>
      <c r="P1103" s="81"/>
      <c r="Q1103" s="55"/>
      <c r="R1103" s="55"/>
    </row>
    <row r="1104" spans="15:18" x14ac:dyDescent="0.25">
      <c r="O1104" s="81"/>
      <c r="P1104" s="81"/>
      <c r="Q1104" s="55"/>
      <c r="R1104" s="55"/>
    </row>
    <row r="1105" spans="15:18" x14ac:dyDescent="0.25">
      <c r="O1105" s="81"/>
      <c r="P1105" s="81"/>
      <c r="Q1105" s="55"/>
      <c r="R1105" s="55"/>
    </row>
    <row r="1106" spans="15:18" x14ac:dyDescent="0.25">
      <c r="O1106" s="81"/>
      <c r="P1106" s="81"/>
      <c r="Q1106" s="55"/>
      <c r="R1106" s="55"/>
    </row>
    <row r="1107" spans="15:18" x14ac:dyDescent="0.25">
      <c r="O1107" s="81"/>
      <c r="P1107" s="81"/>
      <c r="Q1107" s="55"/>
      <c r="R1107" s="55"/>
    </row>
    <row r="1108" spans="15:18" x14ac:dyDescent="0.25">
      <c r="O1108" s="81"/>
      <c r="P1108" s="81"/>
      <c r="Q1108" s="55"/>
      <c r="R1108" s="55"/>
    </row>
    <row r="1109" spans="15:18" x14ac:dyDescent="0.25">
      <c r="O1109" s="81"/>
      <c r="P1109" s="81"/>
      <c r="Q1109" s="55"/>
      <c r="R1109" s="55"/>
    </row>
    <row r="1110" spans="15:18" x14ac:dyDescent="0.25">
      <c r="O1110" s="81"/>
      <c r="P1110" s="81"/>
      <c r="Q1110" s="55"/>
      <c r="R1110" s="55"/>
    </row>
    <row r="1111" spans="15:18" x14ac:dyDescent="0.25">
      <c r="O1111" s="81"/>
      <c r="P1111" s="81"/>
      <c r="Q1111" s="55"/>
      <c r="R1111" s="55"/>
    </row>
    <row r="1112" spans="15:18" x14ac:dyDescent="0.25">
      <c r="O1112" s="81"/>
      <c r="P1112" s="81"/>
      <c r="Q1112" s="55"/>
      <c r="R1112" s="55"/>
    </row>
    <row r="1113" spans="15:18" x14ac:dyDescent="0.25">
      <c r="O1113" s="81"/>
      <c r="P1113" s="81"/>
      <c r="Q1113" s="55"/>
      <c r="R1113" s="55"/>
    </row>
    <row r="1114" spans="15:18" x14ac:dyDescent="0.25">
      <c r="O1114" s="81"/>
      <c r="P1114" s="81"/>
      <c r="Q1114" s="55"/>
      <c r="R1114" s="55"/>
    </row>
    <row r="1115" spans="15:18" x14ac:dyDescent="0.25">
      <c r="O1115" s="81"/>
      <c r="P1115" s="81"/>
      <c r="Q1115" s="55"/>
      <c r="R1115" s="55"/>
    </row>
    <row r="1116" spans="15:18" x14ac:dyDescent="0.25">
      <c r="O1116" s="81"/>
      <c r="P1116" s="81"/>
      <c r="Q1116" s="55"/>
      <c r="R1116" s="55"/>
    </row>
    <row r="1117" spans="15:18" x14ac:dyDescent="0.25">
      <c r="O1117" s="81"/>
      <c r="P1117" s="81"/>
      <c r="Q1117" s="55"/>
      <c r="R1117" s="55"/>
    </row>
    <row r="1118" spans="15:18" x14ac:dyDescent="0.25">
      <c r="O1118" s="81"/>
      <c r="P1118" s="81"/>
      <c r="Q1118" s="55"/>
      <c r="R1118" s="55"/>
    </row>
    <row r="1119" spans="15:18" x14ac:dyDescent="0.25">
      <c r="O1119" s="81"/>
      <c r="P1119" s="81"/>
      <c r="Q1119" s="55"/>
      <c r="R1119" s="55"/>
    </row>
    <row r="1120" spans="15:18" x14ac:dyDescent="0.25">
      <c r="O1120" s="81"/>
      <c r="P1120" s="81"/>
      <c r="Q1120" s="55"/>
      <c r="R1120" s="55"/>
    </row>
    <row r="1121" spans="15:18" x14ac:dyDescent="0.25">
      <c r="O1121" s="81"/>
      <c r="P1121" s="81"/>
      <c r="Q1121" s="55"/>
      <c r="R1121" s="55"/>
    </row>
    <row r="1122" spans="15:18" x14ac:dyDescent="0.25">
      <c r="O1122" s="81"/>
      <c r="P1122" s="81"/>
      <c r="Q1122" s="55"/>
      <c r="R1122" s="55"/>
    </row>
    <row r="1123" spans="15:18" x14ac:dyDescent="0.25">
      <c r="O1123" s="81"/>
      <c r="P1123" s="81"/>
      <c r="Q1123" s="55"/>
      <c r="R1123" s="55"/>
    </row>
    <row r="1124" spans="15:18" x14ac:dyDescent="0.25">
      <c r="O1124" s="81"/>
      <c r="P1124" s="81"/>
      <c r="Q1124" s="55"/>
      <c r="R1124" s="55"/>
    </row>
    <row r="1125" spans="15:18" x14ac:dyDescent="0.25">
      <c r="O1125" s="81"/>
      <c r="P1125" s="81"/>
      <c r="Q1125" s="55"/>
      <c r="R1125" s="55"/>
    </row>
    <row r="1126" spans="15:18" x14ac:dyDescent="0.25">
      <c r="O1126" s="81"/>
      <c r="P1126" s="81"/>
      <c r="Q1126" s="55"/>
      <c r="R1126" s="55"/>
    </row>
    <row r="1127" spans="15:18" x14ac:dyDescent="0.25">
      <c r="O1127" s="81"/>
      <c r="P1127" s="81"/>
      <c r="Q1127" s="55"/>
      <c r="R1127" s="55"/>
    </row>
    <row r="1128" spans="15:18" x14ac:dyDescent="0.25">
      <c r="O1128" s="81"/>
      <c r="P1128" s="81"/>
      <c r="Q1128" s="55"/>
      <c r="R1128" s="55"/>
    </row>
    <row r="1129" spans="15:18" x14ac:dyDescent="0.25">
      <c r="O1129" s="81"/>
      <c r="P1129" s="81"/>
      <c r="Q1129" s="55"/>
      <c r="R1129" s="55"/>
    </row>
    <row r="1130" spans="15:18" x14ac:dyDescent="0.25">
      <c r="O1130" s="81"/>
      <c r="P1130" s="81"/>
      <c r="Q1130" s="55"/>
      <c r="R1130" s="55"/>
    </row>
    <row r="1131" spans="15:18" x14ac:dyDescent="0.25">
      <c r="O1131" s="81"/>
      <c r="P1131" s="81"/>
      <c r="Q1131" s="55"/>
      <c r="R1131" s="55"/>
    </row>
    <row r="1132" spans="15:18" x14ac:dyDescent="0.25">
      <c r="O1132" s="81"/>
      <c r="P1132" s="81"/>
      <c r="Q1132" s="55"/>
      <c r="R1132" s="55"/>
    </row>
    <row r="1133" spans="15:18" x14ac:dyDescent="0.25">
      <c r="O1133" s="81"/>
      <c r="P1133" s="81"/>
      <c r="Q1133" s="55"/>
      <c r="R1133" s="55"/>
    </row>
    <row r="1134" spans="15:18" x14ac:dyDescent="0.25">
      <c r="O1134" s="81"/>
      <c r="P1134" s="81"/>
      <c r="Q1134" s="55"/>
      <c r="R1134" s="55"/>
    </row>
    <row r="1135" spans="15:18" x14ac:dyDescent="0.25">
      <c r="O1135" s="81"/>
      <c r="P1135" s="81"/>
      <c r="Q1135" s="55"/>
      <c r="R1135" s="55"/>
    </row>
    <row r="1136" spans="15:18" x14ac:dyDescent="0.25">
      <c r="O1136" s="81"/>
      <c r="P1136" s="81"/>
      <c r="Q1136" s="55"/>
      <c r="R1136" s="55"/>
    </row>
    <row r="1137" spans="15:18" x14ac:dyDescent="0.25">
      <c r="O1137" s="81"/>
      <c r="P1137" s="81"/>
      <c r="Q1137" s="55"/>
      <c r="R1137" s="55"/>
    </row>
    <row r="1138" spans="15:18" x14ac:dyDescent="0.25">
      <c r="O1138" s="81"/>
      <c r="P1138" s="81"/>
      <c r="Q1138" s="55"/>
      <c r="R1138" s="55"/>
    </row>
    <row r="1139" spans="15:18" x14ac:dyDescent="0.25">
      <c r="O1139" s="81"/>
      <c r="P1139" s="81"/>
      <c r="Q1139" s="55"/>
      <c r="R1139" s="55"/>
    </row>
    <row r="1140" spans="15:18" x14ac:dyDescent="0.25">
      <c r="O1140" s="81"/>
      <c r="P1140" s="81"/>
      <c r="Q1140" s="55"/>
      <c r="R1140" s="55"/>
    </row>
    <row r="1141" spans="15:18" x14ac:dyDescent="0.25">
      <c r="O1141" s="81"/>
      <c r="P1141" s="81"/>
      <c r="Q1141" s="55"/>
      <c r="R1141" s="55"/>
    </row>
    <row r="1142" spans="15:18" x14ac:dyDescent="0.25">
      <c r="O1142" s="81"/>
      <c r="P1142" s="81"/>
      <c r="Q1142" s="55"/>
      <c r="R1142" s="55"/>
    </row>
    <row r="1143" spans="15:18" x14ac:dyDescent="0.25">
      <c r="O1143" s="81"/>
      <c r="P1143" s="81"/>
      <c r="Q1143" s="55"/>
      <c r="R1143" s="55"/>
    </row>
    <row r="1144" spans="15:18" x14ac:dyDescent="0.25">
      <c r="O1144" s="81"/>
      <c r="P1144" s="81"/>
      <c r="Q1144" s="55"/>
      <c r="R1144" s="55"/>
    </row>
    <row r="1145" spans="15:18" x14ac:dyDescent="0.25">
      <c r="O1145" s="81"/>
      <c r="P1145" s="81"/>
      <c r="Q1145" s="55"/>
      <c r="R1145" s="55"/>
    </row>
    <row r="1146" spans="15:18" x14ac:dyDescent="0.25">
      <c r="O1146" s="81"/>
      <c r="P1146" s="81"/>
      <c r="Q1146" s="55"/>
      <c r="R1146" s="55"/>
    </row>
    <row r="1147" spans="15:18" x14ac:dyDescent="0.25">
      <c r="O1147" s="81"/>
      <c r="P1147" s="81"/>
      <c r="Q1147" s="55"/>
      <c r="R1147" s="55"/>
    </row>
    <row r="1148" spans="15:18" x14ac:dyDescent="0.25">
      <c r="O1148" s="81"/>
      <c r="P1148" s="81"/>
      <c r="Q1148" s="55"/>
      <c r="R1148" s="55"/>
    </row>
    <row r="1149" spans="15:18" x14ac:dyDescent="0.25">
      <c r="O1149" s="81"/>
      <c r="P1149" s="81"/>
      <c r="Q1149" s="55"/>
      <c r="R1149" s="55"/>
    </row>
    <row r="1150" spans="15:18" x14ac:dyDescent="0.25">
      <c r="O1150" s="81"/>
      <c r="P1150" s="81"/>
      <c r="Q1150" s="55"/>
      <c r="R1150" s="55"/>
    </row>
    <row r="1151" spans="15:18" x14ac:dyDescent="0.25">
      <c r="O1151" s="81"/>
      <c r="P1151" s="81"/>
      <c r="Q1151" s="55"/>
      <c r="R1151" s="55"/>
    </row>
    <row r="1152" spans="15:18" x14ac:dyDescent="0.25">
      <c r="O1152" s="81"/>
      <c r="P1152" s="81"/>
      <c r="Q1152" s="55"/>
      <c r="R1152" s="55"/>
    </row>
    <row r="1153" spans="15:18" x14ac:dyDescent="0.25">
      <c r="O1153" s="81"/>
      <c r="P1153" s="81"/>
      <c r="Q1153" s="55"/>
      <c r="R1153" s="55"/>
    </row>
    <row r="1154" spans="15:18" x14ac:dyDescent="0.25">
      <c r="O1154" s="81"/>
      <c r="P1154" s="81"/>
      <c r="Q1154" s="55"/>
      <c r="R1154" s="55"/>
    </row>
    <row r="1155" spans="15:18" x14ac:dyDescent="0.25">
      <c r="O1155" s="81"/>
      <c r="P1155" s="81"/>
      <c r="Q1155" s="55"/>
      <c r="R1155" s="55"/>
    </row>
    <row r="1156" spans="15:18" x14ac:dyDescent="0.25">
      <c r="O1156" s="81"/>
      <c r="P1156" s="81"/>
      <c r="Q1156" s="55"/>
      <c r="R1156" s="55"/>
    </row>
    <row r="1157" spans="15:18" x14ac:dyDescent="0.25">
      <c r="O1157" s="81"/>
      <c r="P1157" s="81"/>
      <c r="Q1157" s="55"/>
      <c r="R1157" s="55"/>
    </row>
    <row r="1158" spans="15:18" x14ac:dyDescent="0.25">
      <c r="O1158" s="81"/>
      <c r="P1158" s="81"/>
      <c r="Q1158" s="55"/>
      <c r="R1158" s="55"/>
    </row>
    <row r="1159" spans="15:18" x14ac:dyDescent="0.25">
      <c r="O1159" s="81"/>
      <c r="P1159" s="81"/>
      <c r="Q1159" s="55"/>
      <c r="R1159" s="55"/>
    </row>
    <row r="1160" spans="15:18" x14ac:dyDescent="0.25">
      <c r="O1160" s="81"/>
      <c r="P1160" s="81"/>
      <c r="Q1160" s="55"/>
      <c r="R1160" s="55"/>
    </row>
    <row r="1161" spans="15:18" x14ac:dyDescent="0.25">
      <c r="O1161" s="81"/>
      <c r="P1161" s="81"/>
      <c r="Q1161" s="55"/>
      <c r="R1161" s="55"/>
    </row>
    <row r="1162" spans="15:18" x14ac:dyDescent="0.25">
      <c r="O1162" s="81"/>
      <c r="P1162" s="81"/>
      <c r="Q1162" s="55"/>
      <c r="R1162" s="55"/>
    </row>
    <row r="1163" spans="15:18" x14ac:dyDescent="0.25">
      <c r="O1163" s="81"/>
      <c r="P1163" s="81"/>
      <c r="Q1163" s="55"/>
      <c r="R1163" s="55"/>
    </row>
    <row r="1164" spans="15:18" x14ac:dyDescent="0.25">
      <c r="O1164" s="81"/>
      <c r="P1164" s="81"/>
      <c r="Q1164" s="55"/>
      <c r="R1164" s="55"/>
    </row>
    <row r="1165" spans="15:18" x14ac:dyDescent="0.25">
      <c r="O1165" s="81"/>
      <c r="P1165" s="81"/>
      <c r="Q1165" s="55"/>
      <c r="R1165" s="55"/>
    </row>
    <row r="1166" spans="15:18" x14ac:dyDescent="0.25">
      <c r="O1166" s="81"/>
      <c r="P1166" s="81"/>
      <c r="Q1166" s="55"/>
      <c r="R1166" s="55"/>
    </row>
    <row r="1167" spans="15:18" x14ac:dyDescent="0.25">
      <c r="O1167" s="81"/>
      <c r="P1167" s="81"/>
      <c r="Q1167" s="55"/>
      <c r="R1167" s="55"/>
    </row>
    <row r="1168" spans="15:18" x14ac:dyDescent="0.25">
      <c r="O1168" s="81"/>
      <c r="P1168" s="81"/>
      <c r="Q1168" s="55"/>
      <c r="R1168" s="55"/>
    </row>
    <row r="1169" spans="15:18" x14ac:dyDescent="0.25">
      <c r="O1169" s="81"/>
      <c r="P1169" s="81"/>
      <c r="Q1169" s="55"/>
      <c r="R1169" s="55"/>
    </row>
    <row r="1170" spans="15:18" x14ac:dyDescent="0.25">
      <c r="O1170" s="81"/>
      <c r="P1170" s="81"/>
      <c r="Q1170" s="55"/>
      <c r="R1170" s="55"/>
    </row>
    <row r="1171" spans="15:18" x14ac:dyDescent="0.25">
      <c r="O1171" s="81"/>
      <c r="P1171" s="81"/>
      <c r="Q1171" s="55"/>
      <c r="R1171" s="55"/>
    </row>
    <row r="1172" spans="15:18" x14ac:dyDescent="0.25">
      <c r="O1172" s="81"/>
      <c r="P1172" s="81"/>
      <c r="Q1172" s="55"/>
      <c r="R1172" s="55"/>
    </row>
    <row r="1173" spans="15:18" x14ac:dyDescent="0.25">
      <c r="O1173" s="81"/>
      <c r="P1173" s="81"/>
      <c r="Q1173" s="55"/>
      <c r="R1173" s="55"/>
    </row>
    <row r="1174" spans="15:18" x14ac:dyDescent="0.25">
      <c r="O1174" s="81"/>
      <c r="P1174" s="81"/>
      <c r="Q1174" s="55"/>
      <c r="R1174" s="55"/>
    </row>
    <row r="1175" spans="15:18" x14ac:dyDescent="0.25">
      <c r="O1175" s="81"/>
      <c r="P1175" s="81"/>
      <c r="Q1175" s="55"/>
      <c r="R1175" s="55"/>
    </row>
    <row r="1176" spans="15:18" x14ac:dyDescent="0.25">
      <c r="O1176" s="81"/>
      <c r="P1176" s="81"/>
      <c r="Q1176" s="55"/>
      <c r="R1176" s="55"/>
    </row>
    <row r="1177" spans="15:18" x14ac:dyDescent="0.25">
      <c r="O1177" s="81"/>
      <c r="P1177" s="81"/>
      <c r="Q1177" s="55"/>
      <c r="R1177" s="55"/>
    </row>
    <row r="1178" spans="15:18" x14ac:dyDescent="0.25">
      <c r="O1178" s="81"/>
      <c r="P1178" s="81"/>
      <c r="Q1178" s="55"/>
      <c r="R1178" s="55"/>
    </row>
    <row r="1179" spans="15:18" x14ac:dyDescent="0.25">
      <c r="O1179" s="81"/>
      <c r="P1179" s="81"/>
      <c r="Q1179" s="55"/>
      <c r="R1179" s="55"/>
    </row>
    <row r="1180" spans="15:18" x14ac:dyDescent="0.25">
      <c r="O1180" s="81"/>
      <c r="P1180" s="81"/>
      <c r="Q1180" s="55"/>
      <c r="R1180" s="55"/>
    </row>
    <row r="1181" spans="15:18" x14ac:dyDescent="0.25">
      <c r="O1181" s="81"/>
      <c r="P1181" s="81"/>
      <c r="Q1181" s="55"/>
      <c r="R1181" s="55"/>
    </row>
    <row r="1182" spans="15:18" x14ac:dyDescent="0.25">
      <c r="O1182" s="81"/>
      <c r="P1182" s="81"/>
      <c r="Q1182" s="55"/>
      <c r="R1182" s="55"/>
    </row>
    <row r="1183" spans="15:18" x14ac:dyDescent="0.25">
      <c r="O1183" s="81"/>
      <c r="P1183" s="81"/>
      <c r="Q1183" s="55"/>
      <c r="R1183" s="55"/>
    </row>
    <row r="1184" spans="15:18" x14ac:dyDescent="0.25">
      <c r="O1184" s="81"/>
      <c r="P1184" s="81"/>
      <c r="Q1184" s="55"/>
      <c r="R1184" s="55"/>
    </row>
    <row r="1185" spans="15:18" x14ac:dyDescent="0.25">
      <c r="O1185" s="81"/>
      <c r="P1185" s="81"/>
      <c r="Q1185" s="55"/>
      <c r="R1185" s="55"/>
    </row>
    <row r="1186" spans="15:18" x14ac:dyDescent="0.25">
      <c r="O1186" s="81"/>
      <c r="P1186" s="81"/>
      <c r="Q1186" s="55"/>
      <c r="R1186" s="55"/>
    </row>
    <row r="1187" spans="15:18" x14ac:dyDescent="0.25">
      <c r="O1187" s="81"/>
      <c r="P1187" s="81"/>
      <c r="Q1187" s="55"/>
      <c r="R1187" s="55"/>
    </row>
    <row r="1188" spans="15:18" x14ac:dyDescent="0.25">
      <c r="O1188" s="81"/>
      <c r="P1188" s="81"/>
      <c r="Q1188" s="55"/>
      <c r="R1188" s="55"/>
    </row>
    <row r="1189" spans="15:18" x14ac:dyDescent="0.25">
      <c r="O1189" s="81"/>
      <c r="P1189" s="81"/>
      <c r="Q1189" s="55"/>
      <c r="R1189" s="55"/>
    </row>
    <row r="1190" spans="15:18" x14ac:dyDescent="0.25">
      <c r="O1190" s="81"/>
      <c r="P1190" s="81"/>
      <c r="Q1190" s="55"/>
      <c r="R1190" s="55"/>
    </row>
    <row r="1191" spans="15:18" x14ac:dyDescent="0.25">
      <c r="O1191" s="81"/>
      <c r="P1191" s="81"/>
      <c r="Q1191" s="55"/>
      <c r="R1191" s="55"/>
    </row>
    <row r="1192" spans="15:18" x14ac:dyDescent="0.25">
      <c r="O1192" s="81"/>
      <c r="P1192" s="81"/>
      <c r="Q1192" s="55"/>
      <c r="R1192" s="55"/>
    </row>
    <row r="1193" spans="15:18" x14ac:dyDescent="0.25">
      <c r="O1193" s="81"/>
      <c r="P1193" s="81"/>
      <c r="Q1193" s="55"/>
      <c r="R1193" s="55"/>
    </row>
    <row r="1194" spans="15:18" x14ac:dyDescent="0.25">
      <c r="O1194" s="81"/>
      <c r="P1194" s="81"/>
      <c r="Q1194" s="55"/>
      <c r="R1194" s="55"/>
    </row>
    <row r="1195" spans="15:18" x14ac:dyDescent="0.25">
      <c r="O1195" s="81"/>
      <c r="P1195" s="81"/>
      <c r="Q1195" s="55"/>
      <c r="R1195" s="55"/>
    </row>
    <row r="1196" spans="15:18" x14ac:dyDescent="0.25">
      <c r="O1196" s="81"/>
      <c r="P1196" s="81"/>
      <c r="Q1196" s="55"/>
      <c r="R1196" s="55"/>
    </row>
    <row r="1197" spans="15:18" x14ac:dyDescent="0.25">
      <c r="O1197" s="81"/>
      <c r="P1197" s="81"/>
      <c r="Q1197" s="55"/>
      <c r="R1197" s="55"/>
    </row>
    <row r="1198" spans="15:18" x14ac:dyDescent="0.25">
      <c r="O1198" s="81"/>
      <c r="P1198" s="81"/>
      <c r="Q1198" s="55"/>
      <c r="R1198" s="55"/>
    </row>
    <row r="1199" spans="15:18" x14ac:dyDescent="0.25">
      <c r="O1199" s="81"/>
      <c r="P1199" s="81"/>
      <c r="Q1199" s="55"/>
      <c r="R1199" s="55"/>
    </row>
    <row r="1200" spans="15:18" x14ac:dyDescent="0.25">
      <c r="O1200" s="81"/>
      <c r="P1200" s="81"/>
      <c r="Q1200" s="55"/>
      <c r="R1200" s="55"/>
    </row>
    <row r="1201" spans="15:18" x14ac:dyDescent="0.25">
      <c r="O1201" s="81"/>
      <c r="P1201" s="81"/>
      <c r="Q1201" s="55"/>
      <c r="R1201" s="55"/>
    </row>
    <row r="1202" spans="15:18" x14ac:dyDescent="0.25">
      <c r="O1202" s="81"/>
      <c r="P1202" s="81"/>
      <c r="Q1202" s="55"/>
      <c r="R1202" s="55"/>
    </row>
    <row r="1203" spans="15:18" x14ac:dyDescent="0.25">
      <c r="O1203" s="81"/>
      <c r="P1203" s="81"/>
      <c r="Q1203" s="55"/>
      <c r="R1203" s="55"/>
    </row>
    <row r="1204" spans="15:18" x14ac:dyDescent="0.25">
      <c r="O1204" s="81"/>
      <c r="P1204" s="81"/>
      <c r="Q1204" s="55"/>
      <c r="R1204" s="55"/>
    </row>
    <row r="1205" spans="15:18" x14ac:dyDescent="0.25">
      <c r="O1205" s="81"/>
      <c r="P1205" s="81"/>
      <c r="Q1205" s="55"/>
      <c r="R1205" s="55"/>
    </row>
    <row r="1206" spans="15:18" x14ac:dyDescent="0.25">
      <c r="O1206" s="81"/>
      <c r="P1206" s="81"/>
      <c r="Q1206" s="55"/>
      <c r="R1206" s="55"/>
    </row>
    <row r="1207" spans="15:18" x14ac:dyDescent="0.25">
      <c r="O1207" s="81"/>
      <c r="P1207" s="81"/>
      <c r="Q1207" s="55"/>
      <c r="R1207" s="55"/>
    </row>
    <row r="1208" spans="15:18" x14ac:dyDescent="0.25">
      <c r="O1208" s="81"/>
      <c r="P1208" s="81"/>
      <c r="Q1208" s="55"/>
      <c r="R1208" s="55"/>
    </row>
    <row r="1209" spans="15:18" x14ac:dyDescent="0.25">
      <c r="O1209" s="81"/>
      <c r="P1209" s="81"/>
      <c r="Q1209" s="55"/>
      <c r="R1209" s="55"/>
    </row>
    <row r="1210" spans="15:18" x14ac:dyDescent="0.25">
      <c r="O1210" s="81"/>
      <c r="P1210" s="81"/>
      <c r="Q1210" s="55"/>
      <c r="R1210" s="55"/>
    </row>
    <row r="1211" spans="15:18" x14ac:dyDescent="0.25">
      <c r="O1211" s="81"/>
      <c r="P1211" s="81"/>
      <c r="Q1211" s="55"/>
      <c r="R1211" s="55"/>
    </row>
    <row r="1212" spans="15:18" x14ac:dyDescent="0.25">
      <c r="O1212" s="81"/>
      <c r="P1212" s="81"/>
      <c r="Q1212" s="55"/>
      <c r="R1212" s="55"/>
    </row>
    <row r="1213" spans="15:18" x14ac:dyDescent="0.25">
      <c r="O1213" s="81"/>
      <c r="P1213" s="81"/>
      <c r="Q1213" s="55"/>
      <c r="R1213" s="55"/>
    </row>
    <row r="1214" spans="15:18" x14ac:dyDescent="0.25">
      <c r="O1214" s="81"/>
      <c r="P1214" s="81"/>
      <c r="Q1214" s="55"/>
      <c r="R1214" s="55"/>
    </row>
    <row r="1215" spans="15:18" x14ac:dyDescent="0.25">
      <c r="O1215" s="81"/>
      <c r="P1215" s="81"/>
      <c r="Q1215" s="55"/>
      <c r="R1215" s="55"/>
    </row>
    <row r="1216" spans="15:18" x14ac:dyDescent="0.25">
      <c r="O1216" s="81"/>
      <c r="P1216" s="81"/>
      <c r="Q1216" s="55"/>
      <c r="R1216" s="55"/>
    </row>
    <row r="1217" spans="15:18" x14ac:dyDescent="0.25">
      <c r="O1217" s="81"/>
      <c r="P1217" s="81"/>
      <c r="Q1217" s="55"/>
      <c r="R1217" s="55"/>
    </row>
    <row r="1218" spans="15:18" x14ac:dyDescent="0.25">
      <c r="O1218" s="81"/>
      <c r="P1218" s="81"/>
      <c r="Q1218" s="55"/>
      <c r="R1218" s="55"/>
    </row>
    <row r="1219" spans="15:18" x14ac:dyDescent="0.25">
      <c r="O1219" s="81"/>
      <c r="P1219" s="81"/>
      <c r="Q1219" s="55"/>
      <c r="R1219" s="55"/>
    </row>
    <row r="1220" spans="15:18" x14ac:dyDescent="0.25">
      <c r="O1220" s="81"/>
      <c r="P1220" s="81"/>
      <c r="Q1220" s="55"/>
      <c r="R1220" s="55"/>
    </row>
    <row r="1221" spans="15:18" x14ac:dyDescent="0.25">
      <c r="O1221" s="81"/>
      <c r="P1221" s="81"/>
      <c r="Q1221" s="55"/>
      <c r="R1221" s="55"/>
    </row>
    <row r="1222" spans="15:18" x14ac:dyDescent="0.25">
      <c r="O1222" s="81"/>
      <c r="P1222" s="81"/>
      <c r="Q1222" s="55"/>
      <c r="R1222" s="55"/>
    </row>
    <row r="1223" spans="15:18" x14ac:dyDescent="0.25">
      <c r="O1223" s="81"/>
      <c r="P1223" s="81"/>
      <c r="Q1223" s="55"/>
      <c r="R1223" s="55"/>
    </row>
    <row r="1224" spans="15:18" x14ac:dyDescent="0.25">
      <c r="O1224" s="81"/>
      <c r="P1224" s="81"/>
      <c r="Q1224" s="55"/>
      <c r="R1224" s="55"/>
    </row>
    <row r="1225" spans="15:18" x14ac:dyDescent="0.25">
      <c r="O1225" s="81"/>
      <c r="P1225" s="81"/>
      <c r="Q1225" s="55"/>
      <c r="R1225" s="55"/>
    </row>
    <row r="1226" spans="15:18" x14ac:dyDescent="0.25">
      <c r="O1226" s="81"/>
      <c r="P1226" s="81"/>
      <c r="Q1226" s="55"/>
      <c r="R1226" s="55"/>
    </row>
    <row r="1227" spans="15:18" x14ac:dyDescent="0.25">
      <c r="O1227" s="81"/>
      <c r="P1227" s="81"/>
      <c r="Q1227" s="55"/>
      <c r="R1227" s="55"/>
    </row>
    <row r="1228" spans="15:18" x14ac:dyDescent="0.25">
      <c r="O1228" s="81"/>
      <c r="P1228" s="81"/>
      <c r="Q1228" s="55"/>
      <c r="R1228" s="55"/>
    </row>
    <row r="1229" spans="15:18" x14ac:dyDescent="0.25">
      <c r="O1229" s="81"/>
      <c r="P1229" s="81"/>
      <c r="Q1229" s="55"/>
      <c r="R1229" s="55"/>
    </row>
    <row r="1230" spans="15:18" x14ac:dyDescent="0.25">
      <c r="O1230" s="81"/>
      <c r="P1230" s="81"/>
      <c r="Q1230" s="55"/>
      <c r="R1230" s="55"/>
    </row>
    <row r="1231" spans="15:18" x14ac:dyDescent="0.25">
      <c r="O1231" s="81"/>
      <c r="P1231" s="81"/>
      <c r="Q1231" s="55"/>
      <c r="R1231" s="55"/>
    </row>
    <row r="1232" spans="15:18" x14ac:dyDescent="0.25">
      <c r="O1232" s="81"/>
      <c r="P1232" s="81"/>
      <c r="Q1232" s="55"/>
      <c r="R1232" s="55"/>
    </row>
    <row r="1233" spans="15:18" x14ac:dyDescent="0.25">
      <c r="O1233" s="81"/>
      <c r="P1233" s="81"/>
      <c r="Q1233" s="55"/>
      <c r="R1233" s="55"/>
    </row>
    <row r="1234" spans="15:18" x14ac:dyDescent="0.25">
      <c r="O1234" s="81"/>
      <c r="P1234" s="81"/>
      <c r="Q1234" s="55"/>
      <c r="R1234" s="55"/>
    </row>
    <row r="1235" spans="15:18" x14ac:dyDescent="0.25">
      <c r="O1235" s="81"/>
      <c r="P1235" s="81"/>
      <c r="Q1235" s="55"/>
      <c r="R1235" s="55"/>
    </row>
    <row r="1236" spans="15:18" x14ac:dyDescent="0.25">
      <c r="O1236" s="81"/>
      <c r="P1236" s="81"/>
      <c r="Q1236" s="55"/>
      <c r="R1236" s="55"/>
    </row>
    <row r="1237" spans="15:18" x14ac:dyDescent="0.25">
      <c r="O1237" s="81"/>
      <c r="P1237" s="81"/>
      <c r="Q1237" s="55"/>
      <c r="R1237" s="55"/>
    </row>
    <row r="1238" spans="15:18" x14ac:dyDescent="0.25">
      <c r="O1238" s="81"/>
      <c r="P1238" s="81"/>
      <c r="Q1238" s="55"/>
      <c r="R1238" s="55"/>
    </row>
    <row r="1239" spans="15:18" x14ac:dyDescent="0.25">
      <c r="O1239" s="81"/>
      <c r="P1239" s="81"/>
      <c r="Q1239" s="55"/>
      <c r="R1239" s="55"/>
    </row>
    <row r="1240" spans="15:18" x14ac:dyDescent="0.25">
      <c r="O1240" s="81"/>
      <c r="P1240" s="81"/>
      <c r="Q1240" s="55"/>
      <c r="R1240" s="55"/>
    </row>
    <row r="1241" spans="15:18" x14ac:dyDescent="0.25">
      <c r="O1241" s="81"/>
      <c r="P1241" s="81"/>
      <c r="Q1241" s="55"/>
      <c r="R1241" s="55"/>
    </row>
    <row r="1242" spans="15:18" x14ac:dyDescent="0.25">
      <c r="O1242" s="81"/>
      <c r="P1242" s="81"/>
      <c r="Q1242" s="55"/>
      <c r="R1242" s="55"/>
    </row>
    <row r="1243" spans="15:18" x14ac:dyDescent="0.25">
      <c r="O1243" s="81"/>
      <c r="P1243" s="81"/>
      <c r="Q1243" s="55"/>
      <c r="R1243" s="55"/>
    </row>
    <row r="1244" spans="15:18" x14ac:dyDescent="0.25">
      <c r="O1244" s="81"/>
      <c r="P1244" s="81"/>
      <c r="Q1244" s="55"/>
      <c r="R1244" s="55"/>
    </row>
    <row r="1245" spans="15:18" x14ac:dyDescent="0.25">
      <c r="O1245" s="81"/>
      <c r="P1245" s="81"/>
      <c r="Q1245" s="55"/>
      <c r="R1245" s="55"/>
    </row>
    <row r="1246" spans="15:18" x14ac:dyDescent="0.25">
      <c r="O1246" s="81"/>
      <c r="P1246" s="81"/>
      <c r="Q1246" s="55"/>
      <c r="R1246" s="55"/>
    </row>
    <row r="1247" spans="15:18" x14ac:dyDescent="0.25">
      <c r="O1247" s="81"/>
      <c r="P1247" s="81"/>
      <c r="Q1247" s="55"/>
      <c r="R1247" s="55"/>
    </row>
    <row r="1248" spans="15:18" x14ac:dyDescent="0.25">
      <c r="O1248" s="81"/>
      <c r="P1248" s="81"/>
      <c r="Q1248" s="55"/>
      <c r="R1248" s="55"/>
    </row>
    <row r="1249" spans="15:18" x14ac:dyDescent="0.25">
      <c r="O1249" s="81"/>
      <c r="P1249" s="81"/>
      <c r="Q1249" s="55"/>
      <c r="R1249" s="55"/>
    </row>
    <row r="1250" spans="15:18" x14ac:dyDescent="0.25">
      <c r="O1250" s="81"/>
      <c r="P1250" s="81"/>
      <c r="Q1250" s="55"/>
      <c r="R1250" s="55"/>
    </row>
    <row r="1251" spans="15:18" x14ac:dyDescent="0.25">
      <c r="O1251" s="81"/>
      <c r="P1251" s="81"/>
      <c r="Q1251" s="55"/>
      <c r="R1251" s="55"/>
    </row>
    <row r="1252" spans="15:18" x14ac:dyDescent="0.25">
      <c r="O1252" s="81"/>
      <c r="P1252" s="81"/>
      <c r="Q1252" s="55"/>
      <c r="R1252" s="55"/>
    </row>
    <row r="1253" spans="15:18" x14ac:dyDescent="0.25">
      <c r="O1253" s="81"/>
      <c r="P1253" s="81"/>
      <c r="Q1253" s="55"/>
      <c r="R1253" s="55"/>
    </row>
    <row r="1254" spans="15:18" x14ac:dyDescent="0.25">
      <c r="O1254" s="81"/>
      <c r="P1254" s="81"/>
      <c r="Q1254" s="55"/>
      <c r="R1254" s="55"/>
    </row>
    <row r="1255" spans="15:18" x14ac:dyDescent="0.25">
      <c r="O1255" s="81"/>
      <c r="P1255" s="81"/>
      <c r="Q1255" s="55"/>
      <c r="R1255" s="55"/>
    </row>
    <row r="1256" spans="15:18" x14ac:dyDescent="0.25">
      <c r="O1256" s="81"/>
      <c r="P1256" s="81"/>
      <c r="Q1256" s="55"/>
      <c r="R1256" s="55"/>
    </row>
    <row r="1257" spans="15:18" x14ac:dyDescent="0.25">
      <c r="O1257" s="81"/>
      <c r="P1257" s="81"/>
      <c r="Q1257" s="55"/>
      <c r="R1257" s="55"/>
    </row>
    <row r="1258" spans="15:18" x14ac:dyDescent="0.25">
      <c r="O1258" s="81"/>
      <c r="P1258" s="81"/>
      <c r="Q1258" s="55"/>
      <c r="R1258" s="55"/>
    </row>
    <row r="1259" spans="15:18" x14ac:dyDescent="0.25">
      <c r="O1259" s="81"/>
      <c r="P1259" s="81"/>
      <c r="Q1259" s="55"/>
      <c r="R1259" s="55"/>
    </row>
    <row r="1260" spans="15:18" x14ac:dyDescent="0.25">
      <c r="O1260" s="81"/>
      <c r="P1260" s="81"/>
      <c r="Q1260" s="55"/>
      <c r="R1260" s="55"/>
    </row>
    <row r="1261" spans="15:18" x14ac:dyDescent="0.25">
      <c r="O1261" s="81"/>
      <c r="P1261" s="81"/>
      <c r="Q1261" s="55"/>
      <c r="R1261" s="55"/>
    </row>
    <row r="1262" spans="15:18" x14ac:dyDescent="0.25">
      <c r="O1262" s="81"/>
      <c r="P1262" s="81"/>
      <c r="Q1262" s="55"/>
      <c r="R1262" s="55"/>
    </row>
    <row r="1263" spans="15:18" x14ac:dyDescent="0.25">
      <c r="O1263" s="81"/>
      <c r="P1263" s="81"/>
      <c r="Q1263" s="55"/>
      <c r="R1263" s="55"/>
    </row>
    <row r="1264" spans="15:18" x14ac:dyDescent="0.25">
      <c r="O1264" s="81"/>
      <c r="P1264" s="81"/>
      <c r="Q1264" s="55"/>
      <c r="R1264" s="55"/>
    </row>
    <row r="1265" spans="15:18" x14ac:dyDescent="0.25">
      <c r="O1265" s="81"/>
      <c r="P1265" s="81"/>
      <c r="Q1265" s="55"/>
      <c r="R1265" s="55"/>
    </row>
    <row r="1266" spans="15:18" x14ac:dyDescent="0.25">
      <c r="O1266" s="81"/>
      <c r="P1266" s="81"/>
      <c r="Q1266" s="55"/>
      <c r="R1266" s="55"/>
    </row>
    <row r="1267" spans="15:18" x14ac:dyDescent="0.25">
      <c r="O1267" s="81"/>
      <c r="P1267" s="81"/>
      <c r="Q1267" s="55"/>
      <c r="R1267" s="55"/>
    </row>
    <row r="1268" spans="15:18" x14ac:dyDescent="0.25">
      <c r="O1268" s="81"/>
      <c r="P1268" s="81"/>
      <c r="Q1268" s="55"/>
      <c r="R1268" s="55"/>
    </row>
    <row r="1269" spans="15:18" x14ac:dyDescent="0.25">
      <c r="O1269" s="81"/>
      <c r="P1269" s="81"/>
      <c r="Q1269" s="55"/>
      <c r="R1269" s="55"/>
    </row>
    <row r="1270" spans="15:18" x14ac:dyDescent="0.25">
      <c r="O1270" s="81"/>
      <c r="P1270" s="81"/>
      <c r="Q1270" s="55"/>
      <c r="R1270" s="55"/>
    </row>
    <row r="1271" spans="15:18" x14ac:dyDescent="0.25">
      <c r="O1271" s="81"/>
      <c r="P1271" s="81"/>
      <c r="Q1271" s="55"/>
      <c r="R1271" s="55"/>
    </row>
    <row r="1272" spans="15:18" x14ac:dyDescent="0.25">
      <c r="O1272" s="81"/>
      <c r="P1272" s="81"/>
      <c r="Q1272" s="55"/>
      <c r="R1272" s="55"/>
    </row>
    <row r="1273" spans="15:18" x14ac:dyDescent="0.25">
      <c r="O1273" s="81"/>
      <c r="P1273" s="81"/>
      <c r="Q1273" s="55"/>
      <c r="R1273" s="55"/>
    </row>
    <row r="1274" spans="15:18" x14ac:dyDescent="0.25">
      <c r="O1274" s="81"/>
      <c r="P1274" s="81"/>
      <c r="Q1274" s="55"/>
      <c r="R1274" s="55"/>
    </row>
    <row r="1275" spans="15:18" x14ac:dyDescent="0.25">
      <c r="O1275" s="81"/>
      <c r="P1275" s="81"/>
      <c r="Q1275" s="55"/>
      <c r="R1275" s="55"/>
    </row>
    <row r="1276" spans="15:18" x14ac:dyDescent="0.25">
      <c r="O1276" s="81"/>
      <c r="P1276" s="81"/>
      <c r="Q1276" s="55"/>
      <c r="R1276" s="55"/>
    </row>
    <row r="1277" spans="15:18" x14ac:dyDescent="0.25">
      <c r="O1277" s="81"/>
      <c r="P1277" s="81"/>
      <c r="Q1277" s="55"/>
      <c r="R1277" s="55"/>
    </row>
    <row r="1278" spans="15:18" x14ac:dyDescent="0.25">
      <c r="O1278" s="81"/>
      <c r="P1278" s="81"/>
      <c r="Q1278" s="55"/>
      <c r="R1278" s="55"/>
    </row>
    <row r="1279" spans="15:18" x14ac:dyDescent="0.25">
      <c r="O1279" s="81"/>
      <c r="P1279" s="81"/>
      <c r="Q1279" s="55"/>
      <c r="R1279" s="55"/>
    </row>
    <row r="1280" spans="15:18" x14ac:dyDescent="0.25">
      <c r="O1280" s="81"/>
      <c r="P1280" s="81"/>
      <c r="Q1280" s="55"/>
      <c r="R1280" s="55"/>
    </row>
    <row r="1281" spans="15:18" x14ac:dyDescent="0.25">
      <c r="O1281" s="81"/>
      <c r="P1281" s="81"/>
      <c r="Q1281" s="55"/>
      <c r="R1281" s="55"/>
    </row>
    <row r="1282" spans="15:18" x14ac:dyDescent="0.25">
      <c r="O1282" s="81"/>
      <c r="P1282" s="81"/>
      <c r="Q1282" s="55"/>
      <c r="R1282" s="55"/>
    </row>
    <row r="1283" spans="15:18" x14ac:dyDescent="0.25">
      <c r="O1283" s="81"/>
      <c r="P1283" s="81"/>
      <c r="Q1283" s="55"/>
      <c r="R1283" s="55"/>
    </row>
    <row r="1284" spans="15:18" x14ac:dyDescent="0.25">
      <c r="O1284" s="81"/>
      <c r="P1284" s="81"/>
      <c r="Q1284" s="55"/>
      <c r="R1284" s="55"/>
    </row>
    <row r="1285" spans="15:18" x14ac:dyDescent="0.25">
      <c r="O1285" s="81"/>
      <c r="P1285" s="81"/>
      <c r="Q1285" s="55"/>
      <c r="R1285" s="55"/>
    </row>
    <row r="1286" spans="15:18" x14ac:dyDescent="0.25">
      <c r="O1286" s="81"/>
      <c r="P1286" s="81"/>
      <c r="Q1286" s="55"/>
      <c r="R1286" s="55"/>
    </row>
    <row r="1287" spans="15:18" x14ac:dyDescent="0.25">
      <c r="O1287" s="81"/>
      <c r="P1287" s="81"/>
      <c r="Q1287" s="55"/>
      <c r="R1287" s="55"/>
    </row>
    <row r="1288" spans="15:18" x14ac:dyDescent="0.25">
      <c r="O1288" s="81"/>
      <c r="P1288" s="81"/>
      <c r="Q1288" s="55"/>
      <c r="R1288" s="55"/>
    </row>
    <row r="1289" spans="15:18" x14ac:dyDescent="0.25">
      <c r="O1289" s="81"/>
      <c r="P1289" s="81"/>
      <c r="Q1289" s="55"/>
      <c r="R1289" s="55"/>
    </row>
    <row r="1290" spans="15:18" x14ac:dyDescent="0.25">
      <c r="O1290" s="81"/>
      <c r="P1290" s="81"/>
      <c r="Q1290" s="55"/>
      <c r="R1290" s="55"/>
    </row>
    <row r="1291" spans="15:18" x14ac:dyDescent="0.25">
      <c r="O1291" s="81"/>
      <c r="P1291" s="81"/>
      <c r="Q1291" s="55"/>
      <c r="R1291" s="55"/>
    </row>
    <row r="1292" spans="15:18" x14ac:dyDescent="0.25">
      <c r="O1292" s="81"/>
      <c r="P1292" s="81"/>
      <c r="Q1292" s="55"/>
      <c r="R1292" s="55"/>
    </row>
    <row r="1293" spans="15:18" x14ac:dyDescent="0.25">
      <c r="O1293" s="81"/>
      <c r="P1293" s="81"/>
      <c r="Q1293" s="55"/>
      <c r="R1293" s="55"/>
    </row>
    <row r="1294" spans="15:18" x14ac:dyDescent="0.25">
      <c r="O1294" s="81"/>
      <c r="P1294" s="81"/>
      <c r="Q1294" s="55"/>
      <c r="R1294" s="55"/>
    </row>
    <row r="1295" spans="15:18" x14ac:dyDescent="0.25">
      <c r="O1295" s="81"/>
      <c r="P1295" s="81"/>
      <c r="Q1295" s="55"/>
      <c r="R1295" s="55"/>
    </row>
    <row r="1296" spans="15:18" x14ac:dyDescent="0.25">
      <c r="O1296" s="81"/>
      <c r="P1296" s="81"/>
      <c r="Q1296" s="55"/>
      <c r="R1296" s="55"/>
    </row>
    <row r="1297" spans="15:18" x14ac:dyDescent="0.25">
      <c r="O1297" s="81"/>
      <c r="P1297" s="81"/>
      <c r="Q1297" s="55"/>
      <c r="R1297" s="55"/>
    </row>
    <row r="1298" spans="15:18" x14ac:dyDescent="0.25">
      <c r="O1298" s="81"/>
      <c r="P1298" s="81"/>
      <c r="Q1298" s="55"/>
      <c r="R1298" s="55"/>
    </row>
    <row r="1299" spans="15:18" x14ac:dyDescent="0.25">
      <c r="O1299" s="81"/>
      <c r="P1299" s="81"/>
      <c r="Q1299" s="55"/>
      <c r="R1299" s="55"/>
    </row>
    <row r="1300" spans="15:18" x14ac:dyDescent="0.25">
      <c r="O1300" s="81"/>
      <c r="P1300" s="81"/>
      <c r="Q1300" s="55"/>
      <c r="R1300" s="55"/>
    </row>
    <row r="1301" spans="15:18" x14ac:dyDescent="0.25">
      <c r="O1301" s="81"/>
      <c r="P1301" s="81"/>
      <c r="Q1301" s="55"/>
      <c r="R1301" s="55"/>
    </row>
    <row r="1302" spans="15:18" x14ac:dyDescent="0.25">
      <c r="O1302" s="81"/>
      <c r="P1302" s="81"/>
      <c r="Q1302" s="55"/>
      <c r="R1302" s="55"/>
    </row>
    <row r="1303" spans="15:18" x14ac:dyDescent="0.25">
      <c r="O1303" s="81"/>
      <c r="P1303" s="81"/>
      <c r="Q1303" s="55"/>
      <c r="R1303" s="55"/>
    </row>
    <row r="1304" spans="15:18" x14ac:dyDescent="0.25">
      <c r="O1304" s="81"/>
      <c r="P1304" s="81"/>
      <c r="Q1304" s="55"/>
      <c r="R1304" s="55"/>
    </row>
    <row r="1305" spans="15:18" x14ac:dyDescent="0.25">
      <c r="O1305" s="81"/>
      <c r="P1305" s="81"/>
      <c r="Q1305" s="55"/>
      <c r="R1305" s="55"/>
    </row>
    <row r="1306" spans="15:18" x14ac:dyDescent="0.25">
      <c r="O1306" s="81"/>
      <c r="P1306" s="81"/>
      <c r="Q1306" s="55"/>
      <c r="R1306" s="55"/>
    </row>
    <row r="1307" spans="15:18" x14ac:dyDescent="0.25">
      <c r="O1307" s="81"/>
      <c r="P1307" s="81"/>
      <c r="Q1307" s="55"/>
      <c r="R1307" s="55"/>
    </row>
    <row r="1308" spans="15:18" x14ac:dyDescent="0.25">
      <c r="O1308" s="81"/>
      <c r="P1308" s="81"/>
      <c r="Q1308" s="55"/>
      <c r="R1308" s="55"/>
    </row>
    <row r="1309" spans="15:18" x14ac:dyDescent="0.25">
      <c r="O1309" s="81"/>
      <c r="P1309" s="81"/>
      <c r="Q1309" s="55"/>
      <c r="R1309" s="55"/>
    </row>
    <row r="1310" spans="15:18" x14ac:dyDescent="0.25">
      <c r="O1310" s="81"/>
      <c r="P1310" s="81"/>
      <c r="Q1310" s="55"/>
      <c r="R1310" s="55"/>
    </row>
    <row r="1311" spans="15:18" x14ac:dyDescent="0.25">
      <c r="O1311" s="81"/>
      <c r="P1311" s="81"/>
      <c r="Q1311" s="55"/>
      <c r="R1311" s="55"/>
    </row>
    <row r="1312" spans="15:18" x14ac:dyDescent="0.25">
      <c r="O1312" s="81"/>
      <c r="P1312" s="81"/>
      <c r="Q1312" s="55"/>
      <c r="R1312" s="55"/>
    </row>
    <row r="1313" spans="15:18" x14ac:dyDescent="0.25">
      <c r="O1313" s="81"/>
      <c r="P1313" s="81"/>
      <c r="Q1313" s="55"/>
      <c r="R1313" s="55"/>
    </row>
    <row r="1314" spans="15:18" x14ac:dyDescent="0.25">
      <c r="O1314" s="81"/>
      <c r="P1314" s="81"/>
      <c r="Q1314" s="55"/>
      <c r="R1314" s="55"/>
    </row>
    <row r="1315" spans="15:18" x14ac:dyDescent="0.25">
      <c r="O1315" s="81"/>
      <c r="P1315" s="81"/>
      <c r="Q1315" s="55"/>
      <c r="R1315" s="55"/>
    </row>
    <row r="1316" spans="15:18" x14ac:dyDescent="0.25">
      <c r="O1316" s="81"/>
      <c r="P1316" s="81"/>
      <c r="Q1316" s="55"/>
      <c r="R1316" s="55"/>
    </row>
    <row r="1317" spans="15:18" x14ac:dyDescent="0.25">
      <c r="O1317" s="81"/>
      <c r="P1317" s="81"/>
      <c r="Q1317" s="55"/>
      <c r="R1317" s="55"/>
    </row>
    <row r="1318" spans="15:18" x14ac:dyDescent="0.25">
      <c r="O1318" s="81"/>
      <c r="P1318" s="81"/>
      <c r="Q1318" s="55"/>
      <c r="R1318" s="55"/>
    </row>
    <row r="1319" spans="15:18" x14ac:dyDescent="0.25">
      <c r="O1319" s="81"/>
      <c r="P1319" s="81"/>
      <c r="Q1319" s="55"/>
      <c r="R1319" s="55"/>
    </row>
    <row r="1320" spans="15:18" x14ac:dyDescent="0.25">
      <c r="O1320" s="81"/>
      <c r="P1320" s="81"/>
      <c r="Q1320" s="55"/>
      <c r="R1320" s="55"/>
    </row>
    <row r="1321" spans="15:18" x14ac:dyDescent="0.25">
      <c r="O1321" s="81"/>
      <c r="P1321" s="81"/>
      <c r="Q1321" s="55"/>
      <c r="R1321" s="55"/>
    </row>
    <row r="1322" spans="15:18" x14ac:dyDescent="0.25">
      <c r="O1322" s="81"/>
      <c r="P1322" s="81"/>
      <c r="Q1322" s="55"/>
      <c r="R1322" s="55"/>
    </row>
    <row r="1323" spans="15:18" x14ac:dyDescent="0.25">
      <c r="O1323" s="81"/>
      <c r="P1323" s="81"/>
      <c r="Q1323" s="55"/>
      <c r="R1323" s="55"/>
    </row>
    <row r="1324" spans="15:18" x14ac:dyDescent="0.25">
      <c r="O1324" s="81"/>
      <c r="P1324" s="81"/>
      <c r="Q1324" s="55"/>
      <c r="R1324" s="55"/>
    </row>
    <row r="1325" spans="15:18" x14ac:dyDescent="0.25">
      <c r="O1325" s="81"/>
      <c r="P1325" s="81"/>
      <c r="Q1325" s="55"/>
      <c r="R1325" s="55"/>
    </row>
    <row r="1326" spans="15:18" x14ac:dyDescent="0.25">
      <c r="O1326" s="81"/>
      <c r="P1326" s="81"/>
      <c r="Q1326" s="55"/>
      <c r="R1326" s="55"/>
    </row>
    <row r="1327" spans="15:18" x14ac:dyDescent="0.25">
      <c r="O1327" s="81"/>
      <c r="P1327" s="81"/>
      <c r="Q1327" s="55"/>
      <c r="R1327" s="55"/>
    </row>
    <row r="1328" spans="15:18" x14ac:dyDescent="0.25">
      <c r="O1328" s="81"/>
      <c r="P1328" s="81"/>
      <c r="Q1328" s="55"/>
      <c r="R1328" s="55"/>
    </row>
    <row r="1329" spans="15:18" x14ac:dyDescent="0.25">
      <c r="O1329" s="81"/>
      <c r="P1329" s="81"/>
      <c r="Q1329" s="55"/>
      <c r="R1329" s="55"/>
    </row>
    <row r="1330" spans="15:18" x14ac:dyDescent="0.25">
      <c r="O1330" s="81"/>
      <c r="P1330" s="81"/>
      <c r="Q1330" s="55"/>
      <c r="R1330" s="55"/>
    </row>
    <row r="1331" spans="15:18" x14ac:dyDescent="0.25">
      <c r="O1331" s="81"/>
      <c r="P1331" s="81"/>
      <c r="Q1331" s="55"/>
      <c r="R1331" s="55"/>
    </row>
    <row r="1332" spans="15:18" x14ac:dyDescent="0.25">
      <c r="O1332" s="81"/>
      <c r="P1332" s="81"/>
      <c r="Q1332" s="55"/>
      <c r="R1332" s="55"/>
    </row>
    <row r="1333" spans="15:18" x14ac:dyDescent="0.25">
      <c r="O1333" s="81"/>
      <c r="P1333" s="81"/>
      <c r="Q1333" s="55"/>
      <c r="R1333" s="55"/>
    </row>
    <row r="1334" spans="15:18" x14ac:dyDescent="0.25">
      <c r="O1334" s="81"/>
      <c r="P1334" s="81"/>
      <c r="Q1334" s="55"/>
      <c r="R1334" s="55"/>
    </row>
    <row r="1335" spans="15:18" x14ac:dyDescent="0.25">
      <c r="O1335" s="81"/>
      <c r="P1335" s="81"/>
      <c r="Q1335" s="55"/>
      <c r="R1335" s="55"/>
    </row>
    <row r="1336" spans="15:18" x14ac:dyDescent="0.25">
      <c r="O1336" s="81"/>
      <c r="P1336" s="81"/>
      <c r="Q1336" s="55"/>
      <c r="R1336" s="55"/>
    </row>
    <row r="1337" spans="15:18" x14ac:dyDescent="0.25">
      <c r="O1337" s="81"/>
      <c r="P1337" s="81"/>
      <c r="Q1337" s="55"/>
      <c r="R1337" s="55"/>
    </row>
    <row r="1338" spans="15:18" x14ac:dyDescent="0.25">
      <c r="O1338" s="81"/>
      <c r="P1338" s="81"/>
      <c r="Q1338" s="55"/>
      <c r="R1338" s="55"/>
    </row>
    <row r="1339" spans="15:18" x14ac:dyDescent="0.25">
      <c r="O1339" s="81"/>
      <c r="P1339" s="81"/>
      <c r="Q1339" s="55"/>
      <c r="R1339" s="55"/>
    </row>
    <row r="1340" spans="15:18" x14ac:dyDescent="0.25">
      <c r="O1340" s="81"/>
      <c r="P1340" s="81"/>
      <c r="Q1340" s="55"/>
      <c r="R1340" s="55"/>
    </row>
    <row r="1341" spans="15:18" x14ac:dyDescent="0.25">
      <c r="O1341" s="81"/>
      <c r="P1341" s="81"/>
      <c r="Q1341" s="55"/>
      <c r="R1341" s="55"/>
    </row>
    <row r="1342" spans="15:18" x14ac:dyDescent="0.25">
      <c r="O1342" s="81"/>
      <c r="P1342" s="81"/>
      <c r="Q1342" s="55"/>
      <c r="R1342" s="55"/>
    </row>
    <row r="1343" spans="15:18" x14ac:dyDescent="0.25">
      <c r="O1343" s="81"/>
      <c r="P1343" s="81"/>
      <c r="Q1343" s="55"/>
      <c r="R1343" s="55"/>
    </row>
    <row r="1344" spans="15:18" x14ac:dyDescent="0.25">
      <c r="O1344" s="81"/>
      <c r="P1344" s="81"/>
      <c r="Q1344" s="55"/>
      <c r="R1344" s="55"/>
    </row>
    <row r="1345" spans="15:18" x14ac:dyDescent="0.25">
      <c r="O1345" s="81"/>
      <c r="P1345" s="81"/>
      <c r="Q1345" s="55"/>
      <c r="R1345" s="55"/>
    </row>
    <row r="1346" spans="15:18" x14ac:dyDescent="0.25">
      <c r="O1346" s="81"/>
      <c r="P1346" s="81"/>
      <c r="Q1346" s="55"/>
      <c r="R1346" s="55"/>
    </row>
    <row r="1347" spans="15:18" x14ac:dyDescent="0.25">
      <c r="O1347" s="81"/>
      <c r="P1347" s="81"/>
      <c r="Q1347" s="55"/>
      <c r="R1347" s="55"/>
    </row>
    <row r="1348" spans="15:18" x14ac:dyDescent="0.25">
      <c r="O1348" s="81"/>
      <c r="P1348" s="81"/>
      <c r="Q1348" s="55"/>
      <c r="R1348" s="55"/>
    </row>
    <row r="1349" spans="15:18" x14ac:dyDescent="0.25">
      <c r="O1349" s="81"/>
      <c r="P1349" s="81"/>
      <c r="Q1349" s="55"/>
      <c r="R1349" s="55"/>
    </row>
    <row r="1350" spans="15:18" x14ac:dyDescent="0.25">
      <c r="O1350" s="81"/>
      <c r="P1350" s="81"/>
      <c r="Q1350" s="55"/>
      <c r="R1350" s="55"/>
    </row>
    <row r="1351" spans="15:18" x14ac:dyDescent="0.25">
      <c r="O1351" s="81"/>
      <c r="P1351" s="81"/>
      <c r="Q1351" s="55"/>
      <c r="R1351" s="55"/>
    </row>
    <row r="1352" spans="15:18" x14ac:dyDescent="0.25">
      <c r="O1352" s="81"/>
      <c r="P1352" s="81"/>
      <c r="Q1352" s="55"/>
      <c r="R1352" s="55"/>
    </row>
    <row r="1353" spans="15:18" x14ac:dyDescent="0.25">
      <c r="O1353" s="81"/>
      <c r="P1353" s="81"/>
      <c r="Q1353" s="55"/>
      <c r="R1353" s="55"/>
    </row>
    <row r="1354" spans="15:18" x14ac:dyDescent="0.25">
      <c r="O1354" s="81"/>
      <c r="P1354" s="81"/>
      <c r="Q1354" s="55"/>
      <c r="R1354" s="55"/>
    </row>
    <row r="1355" spans="15:18" x14ac:dyDescent="0.25">
      <c r="O1355" s="81"/>
      <c r="P1355" s="81"/>
      <c r="Q1355" s="55"/>
      <c r="R1355" s="55"/>
    </row>
    <row r="1356" spans="15:18" x14ac:dyDescent="0.25">
      <c r="O1356" s="81"/>
      <c r="P1356" s="81"/>
      <c r="Q1356" s="55"/>
      <c r="R1356" s="55"/>
    </row>
    <row r="1357" spans="15:18" x14ac:dyDescent="0.25">
      <c r="O1357" s="81"/>
      <c r="P1357" s="81"/>
      <c r="Q1357" s="55"/>
      <c r="R1357" s="55"/>
    </row>
    <row r="1358" spans="15:18" x14ac:dyDescent="0.25">
      <c r="O1358" s="81"/>
      <c r="P1358" s="81"/>
      <c r="Q1358" s="55"/>
      <c r="R1358" s="55"/>
    </row>
    <row r="1359" spans="15:18" x14ac:dyDescent="0.25">
      <c r="O1359" s="81"/>
      <c r="P1359" s="81"/>
      <c r="Q1359" s="55"/>
      <c r="R1359" s="55"/>
    </row>
    <row r="1360" spans="15:18" x14ac:dyDescent="0.25">
      <c r="O1360" s="81"/>
      <c r="P1360" s="81"/>
      <c r="Q1360" s="55"/>
      <c r="R1360" s="55"/>
    </row>
    <row r="1361" spans="15:18" x14ac:dyDescent="0.25">
      <c r="O1361" s="81"/>
      <c r="P1361" s="81"/>
      <c r="Q1361" s="55"/>
      <c r="R1361" s="55"/>
    </row>
    <row r="1362" spans="15:18" x14ac:dyDescent="0.25">
      <c r="O1362" s="81"/>
      <c r="P1362" s="81"/>
      <c r="Q1362" s="55"/>
      <c r="R1362" s="55"/>
    </row>
    <row r="1363" spans="15:18" x14ac:dyDescent="0.25">
      <c r="O1363" s="81"/>
      <c r="P1363" s="81"/>
      <c r="Q1363" s="55"/>
      <c r="R1363" s="55"/>
    </row>
    <row r="1364" spans="15:18" x14ac:dyDescent="0.25">
      <c r="O1364" s="81"/>
      <c r="P1364" s="81"/>
      <c r="Q1364" s="55"/>
      <c r="R1364" s="55"/>
    </row>
    <row r="1365" spans="15:18" x14ac:dyDescent="0.25">
      <c r="O1365" s="81"/>
      <c r="P1365" s="81"/>
      <c r="Q1365" s="55"/>
      <c r="R1365" s="55"/>
    </row>
    <row r="1366" spans="15:18" x14ac:dyDescent="0.25">
      <c r="O1366" s="81"/>
      <c r="P1366" s="81"/>
      <c r="Q1366" s="55"/>
      <c r="R1366" s="55"/>
    </row>
    <row r="1367" spans="15:18" x14ac:dyDescent="0.25">
      <c r="O1367" s="81"/>
      <c r="P1367" s="81"/>
      <c r="Q1367" s="55"/>
      <c r="R1367" s="55"/>
    </row>
    <row r="1368" spans="15:18" x14ac:dyDescent="0.25">
      <c r="O1368" s="81"/>
      <c r="P1368" s="81"/>
      <c r="Q1368" s="55"/>
      <c r="R1368" s="55"/>
    </row>
    <row r="1369" spans="15:18" x14ac:dyDescent="0.25">
      <c r="O1369" s="81"/>
      <c r="P1369" s="81"/>
      <c r="Q1369" s="55"/>
      <c r="R1369" s="55"/>
    </row>
    <row r="1370" spans="15:18" x14ac:dyDescent="0.25">
      <c r="O1370" s="81"/>
      <c r="P1370" s="81"/>
      <c r="Q1370" s="55"/>
      <c r="R1370" s="55"/>
    </row>
    <row r="1371" spans="15:18" x14ac:dyDescent="0.25">
      <c r="O1371" s="81"/>
      <c r="P1371" s="81"/>
      <c r="Q1371" s="55"/>
      <c r="R1371" s="55"/>
    </row>
    <row r="1372" spans="15:18" x14ac:dyDescent="0.25">
      <c r="O1372" s="81"/>
      <c r="P1372" s="81"/>
      <c r="Q1372" s="55"/>
      <c r="R1372" s="55"/>
    </row>
    <row r="1373" spans="15:18" x14ac:dyDescent="0.25">
      <c r="O1373" s="81"/>
      <c r="P1373" s="81"/>
      <c r="Q1373" s="55"/>
      <c r="R1373" s="55"/>
    </row>
    <row r="1374" spans="15:18" x14ac:dyDescent="0.25">
      <c r="O1374" s="81"/>
      <c r="P1374" s="81"/>
      <c r="Q1374" s="55"/>
      <c r="R1374" s="55"/>
    </row>
    <row r="1375" spans="15:18" x14ac:dyDescent="0.25">
      <c r="O1375" s="81"/>
      <c r="P1375" s="81"/>
      <c r="Q1375" s="55"/>
      <c r="R1375" s="55"/>
    </row>
    <row r="1376" spans="15:18" x14ac:dyDescent="0.25">
      <c r="O1376" s="81"/>
      <c r="P1376" s="81"/>
      <c r="Q1376" s="55"/>
      <c r="R1376" s="55"/>
    </row>
    <row r="1377" spans="15:18" x14ac:dyDescent="0.25">
      <c r="O1377" s="81"/>
      <c r="P1377" s="81"/>
      <c r="Q1377" s="55"/>
      <c r="R1377" s="55"/>
    </row>
    <row r="1378" spans="15:18" x14ac:dyDescent="0.25">
      <c r="O1378" s="81"/>
      <c r="P1378" s="81"/>
      <c r="Q1378" s="55"/>
      <c r="R1378" s="55"/>
    </row>
    <row r="1379" spans="15:18" x14ac:dyDescent="0.25">
      <c r="O1379" s="81"/>
      <c r="P1379" s="81"/>
      <c r="Q1379" s="55"/>
      <c r="R1379" s="55"/>
    </row>
    <row r="1380" spans="15:18" x14ac:dyDescent="0.25">
      <c r="O1380" s="81"/>
      <c r="P1380" s="81"/>
      <c r="Q1380" s="55"/>
      <c r="R1380" s="55"/>
    </row>
    <row r="1381" spans="15:18" x14ac:dyDescent="0.25">
      <c r="O1381" s="81"/>
      <c r="P1381" s="81"/>
      <c r="Q1381" s="55"/>
      <c r="R1381" s="55"/>
    </row>
    <row r="1382" spans="15:18" x14ac:dyDescent="0.25">
      <c r="O1382" s="81"/>
      <c r="P1382" s="81"/>
      <c r="Q1382" s="55"/>
      <c r="R1382" s="55"/>
    </row>
    <row r="1383" spans="15:18" x14ac:dyDescent="0.25">
      <c r="O1383" s="81"/>
      <c r="P1383" s="81"/>
      <c r="Q1383" s="55"/>
      <c r="R1383" s="55"/>
    </row>
    <row r="1384" spans="15:18" x14ac:dyDescent="0.25">
      <c r="O1384" s="81"/>
      <c r="P1384" s="81"/>
      <c r="Q1384" s="55"/>
      <c r="R1384" s="55"/>
    </row>
    <row r="1385" spans="15:18" x14ac:dyDescent="0.25">
      <c r="O1385" s="81"/>
      <c r="P1385" s="81"/>
      <c r="Q1385" s="55"/>
      <c r="R1385" s="55"/>
    </row>
    <row r="1386" spans="15:18" x14ac:dyDescent="0.25">
      <c r="O1386" s="81"/>
      <c r="P1386" s="81"/>
      <c r="Q1386" s="55"/>
      <c r="R1386" s="55"/>
    </row>
    <row r="1387" spans="15:18" x14ac:dyDescent="0.25">
      <c r="O1387" s="81"/>
      <c r="P1387" s="81"/>
      <c r="Q1387" s="55"/>
      <c r="R1387" s="55"/>
    </row>
    <row r="1388" spans="15:18" x14ac:dyDescent="0.25">
      <c r="O1388" s="81"/>
      <c r="P1388" s="81"/>
      <c r="Q1388" s="55"/>
      <c r="R1388" s="55"/>
    </row>
    <row r="1389" spans="15:18" x14ac:dyDescent="0.25">
      <c r="O1389" s="81"/>
      <c r="P1389" s="81"/>
      <c r="Q1389" s="55"/>
      <c r="R1389" s="55"/>
    </row>
    <row r="1390" spans="15:18" x14ac:dyDescent="0.25">
      <c r="O1390" s="81"/>
      <c r="P1390" s="81"/>
      <c r="Q1390" s="55"/>
      <c r="R1390" s="55"/>
    </row>
    <row r="1391" spans="15:18" x14ac:dyDescent="0.25">
      <c r="O1391" s="81"/>
      <c r="P1391" s="81"/>
      <c r="Q1391" s="55"/>
      <c r="R1391" s="55"/>
    </row>
    <row r="1392" spans="15:18" x14ac:dyDescent="0.25">
      <c r="O1392" s="81"/>
      <c r="P1392" s="81"/>
      <c r="Q1392" s="55"/>
      <c r="R1392" s="55"/>
    </row>
    <row r="1393" spans="15:18" x14ac:dyDescent="0.25">
      <c r="O1393" s="81"/>
      <c r="P1393" s="81"/>
      <c r="Q1393" s="55"/>
      <c r="R1393" s="55"/>
    </row>
    <row r="1394" spans="15:18" x14ac:dyDescent="0.25">
      <c r="O1394" s="81"/>
      <c r="P1394" s="81"/>
      <c r="Q1394" s="55"/>
      <c r="R1394" s="55"/>
    </row>
    <row r="1395" spans="15:18" x14ac:dyDescent="0.25">
      <c r="O1395" s="81"/>
      <c r="P1395" s="81"/>
      <c r="Q1395" s="55"/>
      <c r="R1395" s="55"/>
    </row>
    <row r="1396" spans="15:18" x14ac:dyDescent="0.25">
      <c r="O1396" s="81"/>
      <c r="P1396" s="81"/>
      <c r="Q1396" s="55"/>
      <c r="R1396" s="55"/>
    </row>
    <row r="1397" spans="15:18" x14ac:dyDescent="0.25">
      <c r="O1397" s="81"/>
      <c r="P1397" s="81"/>
      <c r="Q1397" s="55"/>
      <c r="R1397" s="55"/>
    </row>
    <row r="1398" spans="15:18" x14ac:dyDescent="0.25">
      <c r="O1398" s="81"/>
      <c r="P1398" s="81"/>
      <c r="Q1398" s="55"/>
      <c r="R1398" s="55"/>
    </row>
    <row r="1399" spans="15:18" x14ac:dyDescent="0.25">
      <c r="O1399" s="81"/>
      <c r="P1399" s="81"/>
      <c r="Q1399" s="55"/>
      <c r="R1399" s="55"/>
    </row>
    <row r="1400" spans="15:18" x14ac:dyDescent="0.25">
      <c r="O1400" s="81"/>
      <c r="P1400" s="81"/>
      <c r="Q1400" s="55"/>
      <c r="R1400" s="55"/>
    </row>
    <row r="1401" spans="15:18" x14ac:dyDescent="0.25">
      <c r="O1401" s="81"/>
      <c r="P1401" s="81"/>
      <c r="Q1401" s="55"/>
      <c r="R1401" s="55"/>
    </row>
    <row r="1402" spans="15:18" x14ac:dyDescent="0.25">
      <c r="O1402" s="81"/>
      <c r="P1402" s="81"/>
      <c r="Q1402" s="55"/>
      <c r="R1402" s="55"/>
    </row>
    <row r="1403" spans="15:18" x14ac:dyDescent="0.25">
      <c r="O1403" s="81"/>
      <c r="P1403" s="81"/>
      <c r="Q1403" s="55"/>
      <c r="R1403" s="55"/>
    </row>
    <row r="1404" spans="15:18" x14ac:dyDescent="0.25">
      <c r="O1404" s="81"/>
      <c r="P1404" s="81"/>
      <c r="Q1404" s="55"/>
      <c r="R1404" s="55"/>
    </row>
    <row r="1405" spans="15:18" x14ac:dyDescent="0.25">
      <c r="O1405" s="81"/>
      <c r="P1405" s="81"/>
      <c r="Q1405" s="55"/>
      <c r="R1405" s="55"/>
    </row>
    <row r="1406" spans="15:18" x14ac:dyDescent="0.25">
      <c r="O1406" s="81"/>
      <c r="P1406" s="81"/>
      <c r="Q1406" s="55"/>
      <c r="R1406" s="55"/>
    </row>
    <row r="1407" spans="15:18" x14ac:dyDescent="0.25">
      <c r="O1407" s="81"/>
      <c r="P1407" s="81"/>
      <c r="Q1407" s="55"/>
      <c r="R1407" s="55"/>
    </row>
    <row r="1408" spans="15:18" x14ac:dyDescent="0.25">
      <c r="O1408" s="81"/>
      <c r="P1408" s="81"/>
      <c r="Q1408" s="55"/>
      <c r="R1408" s="55"/>
    </row>
    <row r="1409" spans="15:18" x14ac:dyDescent="0.25">
      <c r="O1409" s="81"/>
      <c r="P1409" s="81"/>
      <c r="Q1409" s="55"/>
      <c r="R1409" s="55"/>
    </row>
    <row r="1410" spans="15:18" x14ac:dyDescent="0.25">
      <c r="O1410" s="81"/>
      <c r="P1410" s="81"/>
      <c r="Q1410" s="55"/>
      <c r="R1410" s="55"/>
    </row>
    <row r="1411" spans="15:18" x14ac:dyDescent="0.25">
      <c r="O1411" s="81"/>
      <c r="P1411" s="81"/>
      <c r="Q1411" s="55"/>
      <c r="R1411" s="55"/>
    </row>
    <row r="1412" spans="15:18" x14ac:dyDescent="0.25">
      <c r="O1412" s="81"/>
      <c r="P1412" s="81"/>
      <c r="Q1412" s="55"/>
      <c r="R1412" s="55"/>
    </row>
    <row r="1413" spans="15:18" x14ac:dyDescent="0.25">
      <c r="O1413" s="81"/>
      <c r="P1413" s="81"/>
      <c r="Q1413" s="55"/>
      <c r="R1413" s="55"/>
    </row>
    <row r="1414" spans="15:18" x14ac:dyDescent="0.25">
      <c r="O1414" s="81"/>
      <c r="P1414" s="81"/>
      <c r="Q1414" s="55"/>
      <c r="R1414" s="55"/>
    </row>
    <row r="1415" spans="15:18" x14ac:dyDescent="0.25">
      <c r="O1415" s="81"/>
      <c r="P1415" s="81"/>
      <c r="Q1415" s="55"/>
      <c r="R1415" s="55"/>
    </row>
    <row r="1416" spans="15:18" x14ac:dyDescent="0.25">
      <c r="O1416" s="81"/>
      <c r="P1416" s="81"/>
      <c r="Q1416" s="55"/>
      <c r="R1416" s="55"/>
    </row>
    <row r="1417" spans="15:18" x14ac:dyDescent="0.25">
      <c r="O1417" s="81"/>
      <c r="P1417" s="81"/>
      <c r="Q1417" s="55"/>
      <c r="R1417" s="55"/>
    </row>
    <row r="1418" spans="15:18" x14ac:dyDescent="0.25">
      <c r="O1418" s="81"/>
      <c r="P1418" s="81"/>
      <c r="Q1418" s="55"/>
      <c r="R1418" s="55"/>
    </row>
    <row r="1419" spans="15:18" x14ac:dyDescent="0.25">
      <c r="O1419" s="81"/>
      <c r="P1419" s="81"/>
      <c r="Q1419" s="55"/>
      <c r="R1419" s="55"/>
    </row>
    <row r="1420" spans="15:18" x14ac:dyDescent="0.25">
      <c r="O1420" s="81"/>
      <c r="P1420" s="81"/>
      <c r="Q1420" s="55"/>
      <c r="R1420" s="55"/>
    </row>
    <row r="1421" spans="15:18" x14ac:dyDescent="0.25">
      <c r="O1421" s="81"/>
      <c r="P1421" s="81"/>
      <c r="Q1421" s="55"/>
      <c r="R1421" s="55"/>
    </row>
    <row r="1422" spans="15:18" x14ac:dyDescent="0.25">
      <c r="O1422" s="81"/>
      <c r="P1422" s="81"/>
      <c r="Q1422" s="55"/>
      <c r="R1422" s="55"/>
    </row>
    <row r="1423" spans="15:18" x14ac:dyDescent="0.25">
      <c r="O1423" s="81"/>
      <c r="P1423" s="81"/>
      <c r="Q1423" s="55"/>
      <c r="R1423" s="55"/>
    </row>
    <row r="1424" spans="15:18" x14ac:dyDescent="0.25">
      <c r="O1424" s="81"/>
      <c r="P1424" s="81"/>
      <c r="Q1424" s="55"/>
      <c r="R1424" s="55"/>
    </row>
    <row r="1425" spans="15:18" x14ac:dyDescent="0.25">
      <c r="O1425" s="81"/>
      <c r="P1425" s="81"/>
      <c r="Q1425" s="55"/>
      <c r="R1425" s="55"/>
    </row>
    <row r="1426" spans="15:18" x14ac:dyDescent="0.25">
      <c r="O1426" s="81"/>
      <c r="P1426" s="81"/>
      <c r="Q1426" s="55"/>
      <c r="R1426" s="55"/>
    </row>
    <row r="1427" spans="15:18" x14ac:dyDescent="0.25">
      <c r="O1427" s="81"/>
      <c r="P1427" s="81"/>
      <c r="Q1427" s="55"/>
      <c r="R1427" s="55"/>
    </row>
    <row r="1428" spans="15:18" x14ac:dyDescent="0.25">
      <c r="O1428" s="81"/>
      <c r="P1428" s="81"/>
      <c r="Q1428" s="55"/>
      <c r="R1428" s="55"/>
    </row>
    <row r="1429" spans="15:18" x14ac:dyDescent="0.25">
      <c r="O1429" s="81"/>
      <c r="P1429" s="81"/>
      <c r="Q1429" s="55"/>
      <c r="R1429" s="55"/>
    </row>
    <row r="1430" spans="15:18" x14ac:dyDescent="0.25">
      <c r="O1430" s="81"/>
      <c r="P1430" s="81"/>
      <c r="Q1430" s="55"/>
      <c r="R1430" s="55"/>
    </row>
    <row r="1431" spans="15:18" x14ac:dyDescent="0.25">
      <c r="O1431" s="81"/>
      <c r="P1431" s="81"/>
      <c r="Q1431" s="55"/>
      <c r="R1431" s="55"/>
    </row>
    <row r="1432" spans="15:18" x14ac:dyDescent="0.25">
      <c r="O1432" s="81"/>
      <c r="P1432" s="81"/>
      <c r="Q1432" s="55"/>
      <c r="R1432" s="55"/>
    </row>
    <row r="1433" spans="15:18" x14ac:dyDescent="0.25">
      <c r="O1433" s="81"/>
      <c r="P1433" s="81"/>
      <c r="Q1433" s="55"/>
      <c r="R1433" s="55"/>
    </row>
    <row r="1434" spans="15:18" x14ac:dyDescent="0.25">
      <c r="O1434" s="81"/>
      <c r="P1434" s="81"/>
      <c r="Q1434" s="55"/>
      <c r="R1434" s="55"/>
    </row>
    <row r="1435" spans="15:18" x14ac:dyDescent="0.25">
      <c r="O1435" s="81"/>
      <c r="P1435" s="81"/>
      <c r="Q1435" s="55"/>
      <c r="R1435" s="55"/>
    </row>
    <row r="1436" spans="15:18" x14ac:dyDescent="0.25">
      <c r="O1436" s="81"/>
      <c r="P1436" s="81"/>
      <c r="Q1436" s="55"/>
      <c r="R1436" s="55"/>
    </row>
    <row r="1437" spans="15:18" x14ac:dyDescent="0.25">
      <c r="O1437" s="81"/>
      <c r="P1437" s="81"/>
      <c r="Q1437" s="55"/>
      <c r="R1437" s="55"/>
    </row>
    <row r="1438" spans="15:18" x14ac:dyDescent="0.25">
      <c r="O1438" s="81"/>
      <c r="P1438" s="81"/>
      <c r="Q1438" s="55"/>
      <c r="R1438" s="55"/>
    </row>
    <row r="1439" spans="15:18" x14ac:dyDescent="0.25">
      <c r="O1439" s="81"/>
      <c r="P1439" s="81"/>
      <c r="Q1439" s="55"/>
      <c r="R1439" s="55"/>
    </row>
    <row r="1440" spans="15:18" x14ac:dyDescent="0.25">
      <c r="O1440" s="81"/>
      <c r="P1440" s="81"/>
      <c r="Q1440" s="55"/>
      <c r="R1440" s="55"/>
    </row>
    <row r="1441" spans="15:18" x14ac:dyDescent="0.25">
      <c r="O1441" s="81"/>
      <c r="P1441" s="81"/>
      <c r="Q1441" s="55"/>
      <c r="R1441" s="55"/>
    </row>
    <row r="1442" spans="15:18" x14ac:dyDescent="0.25">
      <c r="O1442" s="81"/>
      <c r="P1442" s="81"/>
      <c r="Q1442" s="55"/>
      <c r="R1442" s="55"/>
    </row>
    <row r="1443" spans="15:18" x14ac:dyDescent="0.25">
      <c r="O1443" s="81"/>
      <c r="P1443" s="81"/>
      <c r="Q1443" s="55"/>
      <c r="R1443" s="55"/>
    </row>
    <row r="1444" spans="15:18" x14ac:dyDescent="0.25">
      <c r="O1444" s="81"/>
      <c r="P1444" s="81"/>
      <c r="Q1444" s="55"/>
      <c r="R1444" s="55"/>
    </row>
    <row r="1445" spans="15:18" x14ac:dyDescent="0.25">
      <c r="O1445" s="81"/>
      <c r="P1445" s="81"/>
      <c r="Q1445" s="55"/>
      <c r="R1445" s="55"/>
    </row>
    <row r="1446" spans="15:18" x14ac:dyDescent="0.25">
      <c r="O1446" s="81"/>
      <c r="P1446" s="81"/>
      <c r="Q1446" s="55"/>
      <c r="R1446" s="55"/>
    </row>
    <row r="1447" spans="15:18" x14ac:dyDescent="0.25">
      <c r="O1447" s="81"/>
      <c r="P1447" s="81"/>
      <c r="Q1447" s="55"/>
      <c r="R1447" s="55"/>
    </row>
    <row r="1448" spans="15:18" x14ac:dyDescent="0.25">
      <c r="O1448" s="81"/>
      <c r="P1448" s="81"/>
      <c r="Q1448" s="55"/>
      <c r="R1448" s="55"/>
    </row>
    <row r="1449" spans="15:18" x14ac:dyDescent="0.25">
      <c r="O1449" s="81"/>
      <c r="P1449" s="81"/>
      <c r="Q1449" s="55"/>
      <c r="R1449" s="55"/>
    </row>
    <row r="1450" spans="15:18" x14ac:dyDescent="0.25">
      <c r="O1450" s="81"/>
      <c r="P1450" s="81"/>
      <c r="Q1450" s="55"/>
      <c r="R1450" s="55"/>
    </row>
    <row r="1451" spans="15:18" x14ac:dyDescent="0.25">
      <c r="O1451" s="81"/>
      <c r="P1451" s="81"/>
      <c r="Q1451" s="55"/>
      <c r="R1451" s="55"/>
    </row>
    <row r="1452" spans="15:18" x14ac:dyDescent="0.25">
      <c r="O1452" s="81"/>
      <c r="P1452" s="81"/>
      <c r="Q1452" s="55"/>
      <c r="R1452" s="55"/>
    </row>
    <row r="1453" spans="15:18" x14ac:dyDescent="0.25">
      <c r="O1453" s="81"/>
      <c r="P1453" s="81"/>
      <c r="Q1453" s="55"/>
      <c r="R1453" s="55"/>
    </row>
    <row r="1454" spans="15:18" x14ac:dyDescent="0.25">
      <c r="O1454" s="81"/>
      <c r="P1454" s="81"/>
      <c r="Q1454" s="55"/>
      <c r="R1454" s="55"/>
    </row>
    <row r="1455" spans="15:18" x14ac:dyDescent="0.25">
      <c r="O1455" s="81"/>
      <c r="P1455" s="81"/>
      <c r="Q1455" s="55"/>
      <c r="R1455" s="55"/>
    </row>
    <row r="1456" spans="15:18" x14ac:dyDescent="0.25">
      <c r="O1456" s="81"/>
      <c r="P1456" s="81"/>
      <c r="Q1456" s="55"/>
      <c r="R1456" s="55"/>
    </row>
    <row r="1457" spans="15:18" x14ac:dyDescent="0.25">
      <c r="O1457" s="81"/>
      <c r="P1457" s="81"/>
      <c r="Q1457" s="55"/>
      <c r="R1457" s="55"/>
    </row>
    <row r="1458" spans="15:18" x14ac:dyDescent="0.25">
      <c r="O1458" s="81"/>
      <c r="P1458" s="81"/>
      <c r="Q1458" s="55"/>
      <c r="R1458" s="55"/>
    </row>
    <row r="1459" spans="15:18" x14ac:dyDescent="0.25">
      <c r="O1459" s="81"/>
      <c r="P1459" s="81"/>
      <c r="Q1459" s="55"/>
      <c r="R1459" s="55"/>
    </row>
    <row r="1460" spans="15:18" x14ac:dyDescent="0.25">
      <c r="O1460" s="81"/>
      <c r="P1460" s="81"/>
      <c r="Q1460" s="55"/>
      <c r="R1460" s="55"/>
    </row>
    <row r="1461" spans="15:18" x14ac:dyDescent="0.25">
      <c r="O1461" s="81"/>
      <c r="P1461" s="81"/>
      <c r="Q1461" s="55"/>
      <c r="R1461" s="55"/>
    </row>
    <row r="1462" spans="15:18" x14ac:dyDescent="0.25">
      <c r="O1462" s="81"/>
      <c r="P1462" s="81"/>
      <c r="Q1462" s="55"/>
      <c r="R1462" s="55"/>
    </row>
    <row r="1463" spans="15:18" x14ac:dyDescent="0.25">
      <c r="O1463" s="81"/>
      <c r="P1463" s="81"/>
      <c r="Q1463" s="55"/>
      <c r="R1463" s="55"/>
    </row>
    <row r="1464" spans="15:18" x14ac:dyDescent="0.25">
      <c r="O1464" s="81"/>
      <c r="P1464" s="81"/>
      <c r="Q1464" s="55"/>
      <c r="R1464" s="55"/>
    </row>
    <row r="1465" spans="15:18" x14ac:dyDescent="0.25">
      <c r="O1465" s="81"/>
      <c r="P1465" s="81"/>
      <c r="Q1465" s="55"/>
      <c r="R1465" s="55"/>
    </row>
    <row r="1466" spans="15:18" x14ac:dyDescent="0.25">
      <c r="O1466" s="81"/>
      <c r="P1466" s="81"/>
      <c r="Q1466" s="55"/>
      <c r="R1466" s="55"/>
    </row>
    <row r="1467" spans="15:18" x14ac:dyDescent="0.25">
      <c r="O1467" s="81"/>
      <c r="P1467" s="81"/>
      <c r="Q1467" s="55"/>
      <c r="R1467" s="55"/>
    </row>
    <row r="1468" spans="15:18" x14ac:dyDescent="0.25">
      <c r="O1468" s="81"/>
      <c r="P1468" s="81"/>
      <c r="Q1468" s="55"/>
      <c r="R1468" s="55"/>
    </row>
    <row r="1469" spans="15:18" x14ac:dyDescent="0.25">
      <c r="O1469" s="81"/>
      <c r="P1469" s="81"/>
      <c r="Q1469" s="55"/>
      <c r="R1469" s="55"/>
    </row>
    <row r="1470" spans="15:18" x14ac:dyDescent="0.25">
      <c r="O1470" s="81"/>
      <c r="P1470" s="81"/>
      <c r="Q1470" s="55"/>
      <c r="R1470" s="55"/>
    </row>
    <row r="1471" spans="15:18" x14ac:dyDescent="0.25">
      <c r="O1471" s="81"/>
      <c r="P1471" s="81"/>
      <c r="Q1471" s="55"/>
      <c r="R1471" s="55"/>
    </row>
    <row r="1472" spans="15:18" x14ac:dyDescent="0.25">
      <c r="O1472" s="81"/>
      <c r="P1472" s="81"/>
      <c r="Q1472" s="55"/>
      <c r="R1472" s="55"/>
    </row>
    <row r="1473" spans="15:18" x14ac:dyDescent="0.25">
      <c r="O1473" s="81"/>
      <c r="P1473" s="81"/>
      <c r="Q1473" s="55"/>
      <c r="R1473" s="55"/>
    </row>
    <row r="1474" spans="15:18" x14ac:dyDescent="0.25">
      <c r="O1474" s="81"/>
      <c r="P1474" s="81"/>
      <c r="Q1474" s="55"/>
      <c r="R1474" s="55"/>
    </row>
    <row r="1475" spans="15:18" x14ac:dyDescent="0.25">
      <c r="O1475" s="81"/>
      <c r="P1475" s="81"/>
      <c r="Q1475" s="55"/>
      <c r="R1475" s="55"/>
    </row>
    <row r="1476" spans="15:18" x14ac:dyDescent="0.25">
      <c r="O1476" s="81"/>
      <c r="P1476" s="81"/>
      <c r="Q1476" s="55"/>
      <c r="R1476" s="55"/>
    </row>
    <row r="1477" spans="15:18" x14ac:dyDescent="0.25">
      <c r="O1477" s="81"/>
      <c r="P1477" s="81"/>
      <c r="Q1477" s="55"/>
      <c r="R1477" s="55"/>
    </row>
    <row r="1478" spans="15:18" x14ac:dyDescent="0.25">
      <c r="O1478" s="81"/>
      <c r="P1478" s="81"/>
      <c r="Q1478" s="55"/>
      <c r="R1478" s="55"/>
    </row>
    <row r="1479" spans="15:18" x14ac:dyDescent="0.25">
      <c r="O1479" s="81"/>
      <c r="P1479" s="81"/>
      <c r="Q1479" s="55"/>
      <c r="R1479" s="55"/>
    </row>
    <row r="1480" spans="15:18" x14ac:dyDescent="0.25">
      <c r="O1480" s="81"/>
      <c r="P1480" s="81"/>
      <c r="Q1480" s="55"/>
      <c r="R1480" s="55"/>
    </row>
    <row r="1481" spans="15:18" x14ac:dyDescent="0.25">
      <c r="O1481" s="81"/>
      <c r="P1481" s="81"/>
      <c r="Q1481" s="55"/>
      <c r="R1481" s="55"/>
    </row>
    <row r="1482" spans="15:18" x14ac:dyDescent="0.25">
      <c r="O1482" s="81"/>
      <c r="P1482" s="81"/>
      <c r="Q1482" s="55"/>
      <c r="R1482" s="55"/>
    </row>
    <row r="1483" spans="15:18" x14ac:dyDescent="0.25">
      <c r="O1483" s="81"/>
      <c r="P1483" s="81"/>
      <c r="Q1483" s="55"/>
      <c r="R1483" s="55"/>
    </row>
    <row r="1484" spans="15:18" x14ac:dyDescent="0.25">
      <c r="O1484" s="81"/>
      <c r="P1484" s="81"/>
      <c r="Q1484" s="55"/>
      <c r="R1484" s="55"/>
    </row>
    <row r="1485" spans="15:18" x14ac:dyDescent="0.25">
      <c r="O1485" s="81"/>
      <c r="P1485" s="81"/>
      <c r="Q1485" s="55"/>
      <c r="R1485" s="55"/>
    </row>
    <row r="1486" spans="15:18" x14ac:dyDescent="0.25">
      <c r="O1486" s="81"/>
      <c r="P1486" s="81"/>
      <c r="Q1486" s="55"/>
      <c r="R1486" s="55"/>
    </row>
    <row r="1487" spans="15:18" x14ac:dyDescent="0.25">
      <c r="O1487" s="81"/>
      <c r="P1487" s="81"/>
      <c r="Q1487" s="55"/>
      <c r="R1487" s="55"/>
    </row>
    <row r="1488" spans="15:18" x14ac:dyDescent="0.25">
      <c r="O1488" s="81"/>
      <c r="P1488" s="81"/>
      <c r="Q1488" s="55"/>
      <c r="R1488" s="55"/>
    </row>
    <row r="1489" spans="15:18" x14ac:dyDescent="0.25">
      <c r="O1489" s="81"/>
      <c r="P1489" s="81"/>
      <c r="Q1489" s="55"/>
      <c r="R1489" s="55"/>
    </row>
    <row r="1490" spans="15:18" x14ac:dyDescent="0.25">
      <c r="O1490" s="81"/>
      <c r="P1490" s="81"/>
      <c r="Q1490" s="55"/>
      <c r="R1490" s="55"/>
    </row>
    <row r="1491" spans="15:18" x14ac:dyDescent="0.25">
      <c r="O1491" s="81"/>
      <c r="P1491" s="81"/>
      <c r="Q1491" s="55"/>
      <c r="R1491" s="55"/>
    </row>
    <row r="1492" spans="15:18" x14ac:dyDescent="0.25">
      <c r="O1492" s="81"/>
      <c r="P1492" s="81"/>
      <c r="Q1492" s="55"/>
      <c r="R1492" s="55"/>
    </row>
    <row r="1493" spans="15:18" x14ac:dyDescent="0.25">
      <c r="O1493" s="81"/>
      <c r="P1493" s="81"/>
      <c r="Q1493" s="55"/>
      <c r="R1493" s="55"/>
    </row>
    <row r="1494" spans="15:18" x14ac:dyDescent="0.25">
      <c r="O1494" s="81"/>
      <c r="P1494" s="81"/>
      <c r="Q1494" s="55"/>
      <c r="R1494" s="55"/>
    </row>
    <row r="1495" spans="15:18" x14ac:dyDescent="0.25">
      <c r="O1495" s="81"/>
      <c r="P1495" s="81"/>
      <c r="Q1495" s="55"/>
      <c r="R1495" s="55"/>
    </row>
    <row r="1496" spans="15:18" x14ac:dyDescent="0.25">
      <c r="O1496" s="81"/>
      <c r="P1496" s="81"/>
      <c r="Q1496" s="55"/>
      <c r="R1496" s="55"/>
    </row>
    <row r="1497" spans="15:18" x14ac:dyDescent="0.25">
      <c r="O1497" s="81"/>
      <c r="P1497" s="81"/>
      <c r="Q1497" s="55"/>
      <c r="R1497" s="55"/>
    </row>
    <row r="1498" spans="15:18" x14ac:dyDescent="0.25">
      <c r="O1498" s="81"/>
      <c r="P1498" s="81"/>
      <c r="Q1498" s="55"/>
      <c r="R1498" s="55"/>
    </row>
    <row r="1499" spans="15:18" x14ac:dyDescent="0.25">
      <c r="O1499" s="81"/>
      <c r="P1499" s="81"/>
      <c r="Q1499" s="55"/>
      <c r="R1499" s="55"/>
    </row>
    <row r="1500" spans="15:18" x14ac:dyDescent="0.25">
      <c r="O1500" s="81"/>
      <c r="P1500" s="81"/>
      <c r="Q1500" s="55"/>
      <c r="R1500" s="55"/>
    </row>
    <row r="1501" spans="15:18" x14ac:dyDescent="0.25">
      <c r="O1501" s="81"/>
      <c r="P1501" s="81"/>
      <c r="Q1501" s="55"/>
      <c r="R1501" s="55"/>
    </row>
    <row r="1502" spans="15:18" x14ac:dyDescent="0.25">
      <c r="O1502" s="81"/>
      <c r="P1502" s="81"/>
      <c r="Q1502" s="55"/>
      <c r="R1502" s="55"/>
    </row>
    <row r="1503" spans="15:18" x14ac:dyDescent="0.25">
      <c r="O1503" s="81"/>
      <c r="P1503" s="81"/>
      <c r="Q1503" s="55"/>
      <c r="R1503" s="55"/>
    </row>
    <row r="1504" spans="15:18" x14ac:dyDescent="0.25">
      <c r="O1504" s="81"/>
      <c r="P1504" s="81"/>
      <c r="Q1504" s="55"/>
      <c r="R1504" s="55"/>
    </row>
    <row r="1505" spans="15:18" x14ac:dyDescent="0.25">
      <c r="O1505" s="81"/>
      <c r="P1505" s="81"/>
      <c r="Q1505" s="55"/>
      <c r="R1505" s="55"/>
    </row>
    <row r="1506" spans="15:18" x14ac:dyDescent="0.25">
      <c r="O1506" s="81"/>
      <c r="P1506" s="81"/>
      <c r="Q1506" s="55"/>
      <c r="R1506" s="55"/>
    </row>
    <row r="1507" spans="15:18" x14ac:dyDescent="0.25">
      <c r="O1507" s="81"/>
      <c r="P1507" s="81"/>
      <c r="Q1507" s="55"/>
      <c r="R1507" s="55"/>
    </row>
    <row r="1508" spans="15:18" x14ac:dyDescent="0.25">
      <c r="O1508" s="81"/>
      <c r="P1508" s="81"/>
      <c r="Q1508" s="55"/>
      <c r="R1508" s="55"/>
    </row>
    <row r="1509" spans="15:18" x14ac:dyDescent="0.25">
      <c r="O1509" s="81"/>
      <c r="P1509" s="81"/>
      <c r="Q1509" s="55"/>
      <c r="R1509" s="55"/>
    </row>
    <row r="1510" spans="15:18" x14ac:dyDescent="0.25">
      <c r="O1510" s="81"/>
      <c r="P1510" s="81"/>
      <c r="Q1510" s="55"/>
      <c r="R1510" s="55"/>
    </row>
    <row r="1511" spans="15:18" x14ac:dyDescent="0.25">
      <c r="O1511" s="81"/>
      <c r="P1511" s="81"/>
      <c r="Q1511" s="55"/>
      <c r="R1511" s="55"/>
    </row>
    <row r="1512" spans="15:18" x14ac:dyDescent="0.25">
      <c r="O1512" s="81"/>
      <c r="P1512" s="81"/>
      <c r="Q1512" s="55"/>
      <c r="R1512" s="55"/>
    </row>
    <row r="1513" spans="15:18" x14ac:dyDescent="0.25">
      <c r="O1513" s="81"/>
      <c r="P1513" s="81"/>
      <c r="Q1513" s="55"/>
      <c r="R1513" s="55"/>
    </row>
    <row r="1514" spans="15:18" x14ac:dyDescent="0.25">
      <c r="O1514" s="81"/>
      <c r="P1514" s="81"/>
      <c r="Q1514" s="55"/>
      <c r="R1514" s="55"/>
    </row>
    <row r="1515" spans="15:18" x14ac:dyDescent="0.25">
      <c r="O1515" s="81"/>
      <c r="P1515" s="81"/>
      <c r="Q1515" s="55"/>
      <c r="R1515" s="55"/>
    </row>
    <row r="1516" spans="15:18" x14ac:dyDescent="0.25">
      <c r="O1516" s="81"/>
      <c r="P1516" s="81"/>
      <c r="Q1516" s="55"/>
      <c r="R1516" s="55"/>
    </row>
    <row r="1517" spans="15:18" x14ac:dyDescent="0.25">
      <c r="O1517" s="81"/>
      <c r="P1517" s="81"/>
      <c r="Q1517" s="55"/>
      <c r="R1517" s="55"/>
    </row>
    <row r="1518" spans="15:18" x14ac:dyDescent="0.25">
      <c r="O1518" s="81"/>
      <c r="P1518" s="81"/>
      <c r="Q1518" s="55"/>
      <c r="R1518" s="55"/>
    </row>
    <row r="1519" spans="15:18" x14ac:dyDescent="0.25">
      <c r="O1519" s="81"/>
      <c r="P1519" s="81"/>
      <c r="Q1519" s="55"/>
      <c r="R1519" s="55"/>
    </row>
    <row r="1520" spans="15:18" x14ac:dyDescent="0.25">
      <c r="O1520" s="81"/>
      <c r="P1520" s="81"/>
      <c r="Q1520" s="55"/>
      <c r="R1520" s="55"/>
    </row>
    <row r="1521" spans="15:18" x14ac:dyDescent="0.25">
      <c r="O1521" s="81"/>
      <c r="P1521" s="81"/>
      <c r="Q1521" s="55"/>
      <c r="R1521" s="55"/>
    </row>
    <row r="1522" spans="15:18" x14ac:dyDescent="0.25">
      <c r="O1522" s="81"/>
      <c r="P1522" s="81"/>
      <c r="Q1522" s="55"/>
      <c r="R1522" s="55"/>
    </row>
    <row r="1523" spans="15:18" x14ac:dyDescent="0.25">
      <c r="O1523" s="81"/>
      <c r="P1523" s="81"/>
      <c r="Q1523" s="55"/>
      <c r="R1523" s="55"/>
    </row>
    <row r="1524" spans="15:18" x14ac:dyDescent="0.25">
      <c r="O1524" s="81"/>
      <c r="P1524" s="81"/>
      <c r="Q1524" s="55"/>
      <c r="R1524" s="55"/>
    </row>
    <row r="1525" spans="15:18" x14ac:dyDescent="0.25">
      <c r="O1525" s="81"/>
      <c r="P1525" s="81"/>
      <c r="Q1525" s="55"/>
      <c r="R1525" s="55"/>
    </row>
    <row r="1526" spans="15:18" x14ac:dyDescent="0.25">
      <c r="O1526" s="81"/>
      <c r="P1526" s="81"/>
      <c r="Q1526" s="55"/>
      <c r="R1526" s="55"/>
    </row>
    <row r="1527" spans="15:18" x14ac:dyDescent="0.25">
      <c r="O1527" s="81"/>
      <c r="P1527" s="81"/>
      <c r="Q1527" s="55"/>
      <c r="R1527" s="55"/>
    </row>
    <row r="1528" spans="15:18" x14ac:dyDescent="0.25">
      <c r="O1528" s="81"/>
      <c r="P1528" s="81"/>
      <c r="Q1528" s="55"/>
      <c r="R1528" s="55"/>
    </row>
    <row r="1529" spans="15:18" x14ac:dyDescent="0.25">
      <c r="O1529" s="81"/>
      <c r="P1529" s="81"/>
      <c r="Q1529" s="55"/>
      <c r="R1529" s="55"/>
    </row>
    <row r="1530" spans="15:18" x14ac:dyDescent="0.25">
      <c r="O1530" s="81"/>
      <c r="P1530" s="81"/>
      <c r="Q1530" s="55"/>
      <c r="R1530" s="55"/>
    </row>
    <row r="1531" spans="15:18" x14ac:dyDescent="0.25">
      <c r="O1531" s="81"/>
      <c r="P1531" s="81"/>
      <c r="Q1531" s="55"/>
      <c r="R1531" s="55"/>
    </row>
    <row r="1532" spans="15:18" x14ac:dyDescent="0.25">
      <c r="O1532" s="81"/>
      <c r="P1532" s="81"/>
      <c r="Q1532" s="55"/>
      <c r="R1532" s="55"/>
    </row>
    <row r="1533" spans="15:18" x14ac:dyDescent="0.25">
      <c r="O1533" s="81"/>
      <c r="P1533" s="81"/>
      <c r="Q1533" s="55"/>
      <c r="R1533" s="55"/>
    </row>
    <row r="1534" spans="15:18" x14ac:dyDescent="0.25">
      <c r="O1534" s="81"/>
      <c r="P1534" s="81"/>
      <c r="Q1534" s="55"/>
      <c r="R1534" s="55"/>
    </row>
    <row r="1535" spans="15:18" x14ac:dyDescent="0.25">
      <c r="O1535" s="81"/>
      <c r="P1535" s="81"/>
      <c r="Q1535" s="55"/>
      <c r="R1535" s="55"/>
    </row>
    <row r="1536" spans="15:18" x14ac:dyDescent="0.25">
      <c r="O1536" s="81"/>
      <c r="P1536" s="81"/>
      <c r="Q1536" s="55"/>
      <c r="R1536" s="55"/>
    </row>
    <row r="1537" spans="15:18" x14ac:dyDescent="0.25">
      <c r="O1537" s="81"/>
      <c r="P1537" s="81"/>
      <c r="Q1537" s="55"/>
      <c r="R1537" s="55"/>
    </row>
    <row r="1538" spans="15:18" x14ac:dyDescent="0.25">
      <c r="O1538" s="81"/>
      <c r="P1538" s="81"/>
      <c r="Q1538" s="55"/>
      <c r="R1538" s="55"/>
    </row>
    <row r="1539" spans="15:18" x14ac:dyDescent="0.25">
      <c r="O1539" s="81"/>
      <c r="P1539" s="81"/>
      <c r="Q1539" s="55"/>
      <c r="R1539" s="55"/>
    </row>
    <row r="1540" spans="15:18" x14ac:dyDescent="0.25">
      <c r="O1540" s="81"/>
      <c r="P1540" s="81"/>
      <c r="Q1540" s="55"/>
      <c r="R1540" s="55"/>
    </row>
    <row r="1541" spans="15:18" x14ac:dyDescent="0.25">
      <c r="O1541" s="81"/>
      <c r="P1541" s="81"/>
      <c r="Q1541" s="55"/>
      <c r="R1541" s="55"/>
    </row>
    <row r="1542" spans="15:18" x14ac:dyDescent="0.25">
      <c r="O1542" s="81"/>
      <c r="P1542" s="81"/>
      <c r="Q1542" s="55"/>
      <c r="R1542" s="55"/>
    </row>
    <row r="1543" spans="15:18" x14ac:dyDescent="0.25">
      <c r="O1543" s="81"/>
      <c r="P1543" s="81"/>
      <c r="Q1543" s="55"/>
      <c r="R1543" s="55"/>
    </row>
    <row r="1544" spans="15:18" x14ac:dyDescent="0.25">
      <c r="O1544" s="81"/>
      <c r="P1544" s="81"/>
      <c r="Q1544" s="55"/>
      <c r="R1544" s="55"/>
    </row>
    <row r="1545" spans="15:18" x14ac:dyDescent="0.25">
      <c r="O1545" s="81"/>
      <c r="P1545" s="81"/>
      <c r="Q1545" s="55"/>
      <c r="R1545" s="55"/>
    </row>
    <row r="1546" spans="15:18" x14ac:dyDescent="0.25">
      <c r="O1546" s="81"/>
      <c r="P1546" s="81"/>
      <c r="Q1546" s="55"/>
      <c r="R1546" s="55"/>
    </row>
    <row r="1547" spans="15:18" x14ac:dyDescent="0.25">
      <c r="O1547" s="81"/>
      <c r="P1547" s="81"/>
      <c r="Q1547" s="55"/>
      <c r="R1547" s="55"/>
    </row>
    <row r="1548" spans="15:18" x14ac:dyDescent="0.25">
      <c r="O1548" s="81"/>
      <c r="P1548" s="81"/>
      <c r="Q1548" s="55"/>
      <c r="R1548" s="55"/>
    </row>
    <row r="1549" spans="15:18" x14ac:dyDescent="0.25">
      <c r="O1549" s="81"/>
      <c r="P1549" s="81"/>
      <c r="Q1549" s="55"/>
      <c r="R1549" s="55"/>
    </row>
    <row r="1550" spans="15:18" x14ac:dyDescent="0.25">
      <c r="O1550" s="81"/>
      <c r="P1550" s="81"/>
      <c r="Q1550" s="55"/>
      <c r="R1550" s="55"/>
    </row>
    <row r="1551" spans="15:18" x14ac:dyDescent="0.25">
      <c r="O1551" s="81"/>
      <c r="P1551" s="81"/>
      <c r="Q1551" s="55"/>
      <c r="R1551" s="55"/>
    </row>
    <row r="1552" spans="15:18" x14ac:dyDescent="0.25">
      <c r="O1552" s="81"/>
      <c r="P1552" s="81"/>
      <c r="Q1552" s="55"/>
      <c r="R1552" s="55"/>
    </row>
    <row r="1553" spans="15:18" x14ac:dyDescent="0.25">
      <c r="O1553" s="81"/>
      <c r="P1553" s="81"/>
      <c r="Q1553" s="55"/>
      <c r="R1553" s="55"/>
    </row>
    <row r="1554" spans="15:18" x14ac:dyDescent="0.25">
      <c r="O1554" s="81"/>
      <c r="P1554" s="81"/>
      <c r="Q1554" s="55"/>
      <c r="R1554" s="55"/>
    </row>
    <row r="1555" spans="15:18" x14ac:dyDescent="0.25">
      <c r="O1555" s="81"/>
      <c r="P1555" s="81"/>
      <c r="Q1555" s="55"/>
      <c r="R1555" s="55"/>
    </row>
    <row r="1556" spans="15:18" x14ac:dyDescent="0.25">
      <c r="O1556" s="81"/>
      <c r="P1556" s="81"/>
      <c r="Q1556" s="55"/>
      <c r="R1556" s="55"/>
    </row>
    <row r="1557" spans="15:18" x14ac:dyDescent="0.25">
      <c r="O1557" s="81"/>
      <c r="P1557" s="81"/>
      <c r="Q1557" s="55"/>
      <c r="R1557" s="55"/>
    </row>
    <row r="1558" spans="15:18" x14ac:dyDescent="0.25">
      <c r="O1558" s="81"/>
      <c r="P1558" s="81"/>
      <c r="Q1558" s="55"/>
      <c r="R1558" s="55"/>
    </row>
    <row r="1559" spans="15:18" x14ac:dyDescent="0.25">
      <c r="O1559" s="81"/>
      <c r="P1559" s="81"/>
      <c r="Q1559" s="55"/>
      <c r="R1559" s="55"/>
    </row>
    <row r="1560" spans="15:18" x14ac:dyDescent="0.25">
      <c r="O1560" s="81"/>
      <c r="P1560" s="81"/>
      <c r="Q1560" s="55"/>
      <c r="R1560" s="55"/>
    </row>
    <row r="1561" spans="15:18" x14ac:dyDescent="0.25">
      <c r="O1561" s="81"/>
      <c r="P1561" s="81"/>
      <c r="Q1561" s="55"/>
      <c r="R1561" s="55"/>
    </row>
    <row r="1562" spans="15:18" x14ac:dyDescent="0.25">
      <c r="O1562" s="81"/>
      <c r="P1562" s="81"/>
      <c r="Q1562" s="55"/>
      <c r="R1562" s="55"/>
    </row>
    <row r="1563" spans="15:18" x14ac:dyDescent="0.25">
      <c r="O1563" s="81"/>
      <c r="P1563" s="81"/>
      <c r="Q1563" s="55"/>
      <c r="R1563" s="55"/>
    </row>
    <row r="1564" spans="15:18" x14ac:dyDescent="0.25">
      <c r="O1564" s="81"/>
      <c r="P1564" s="81"/>
      <c r="Q1564" s="55"/>
      <c r="R1564" s="55"/>
    </row>
    <row r="1565" spans="15:18" x14ac:dyDescent="0.25">
      <c r="O1565" s="81"/>
      <c r="P1565" s="81"/>
      <c r="Q1565" s="55"/>
      <c r="R1565" s="55"/>
    </row>
    <row r="1566" spans="15:18" x14ac:dyDescent="0.25">
      <c r="O1566" s="81"/>
      <c r="P1566" s="81"/>
      <c r="Q1566" s="55"/>
      <c r="R1566" s="55"/>
    </row>
    <row r="1567" spans="15:18" x14ac:dyDescent="0.25">
      <c r="O1567" s="81"/>
      <c r="P1567" s="81"/>
      <c r="Q1567" s="55"/>
      <c r="R1567" s="55"/>
    </row>
    <row r="1568" spans="15:18" x14ac:dyDescent="0.25">
      <c r="O1568" s="81"/>
      <c r="P1568" s="81"/>
      <c r="Q1568" s="55"/>
      <c r="R1568" s="55"/>
    </row>
    <row r="1569" spans="15:18" x14ac:dyDescent="0.25">
      <c r="O1569" s="81"/>
      <c r="P1569" s="81"/>
      <c r="Q1569" s="55"/>
      <c r="R1569" s="55"/>
    </row>
    <row r="1570" spans="15:18" x14ac:dyDescent="0.25">
      <c r="O1570" s="81"/>
      <c r="P1570" s="81"/>
      <c r="Q1570" s="55"/>
      <c r="R1570" s="55"/>
    </row>
    <row r="1571" spans="15:18" x14ac:dyDescent="0.25">
      <c r="O1571" s="81"/>
      <c r="P1571" s="81"/>
      <c r="Q1571" s="55"/>
      <c r="R1571" s="55"/>
    </row>
    <row r="1572" spans="15:18" x14ac:dyDescent="0.25">
      <c r="O1572" s="81"/>
      <c r="P1572" s="81"/>
      <c r="Q1572" s="55"/>
      <c r="R1572" s="55"/>
    </row>
    <row r="1573" spans="15:18" x14ac:dyDescent="0.25">
      <c r="O1573" s="81"/>
      <c r="P1573" s="81"/>
      <c r="Q1573" s="55"/>
      <c r="R1573" s="55"/>
    </row>
    <row r="1574" spans="15:18" x14ac:dyDescent="0.25">
      <c r="O1574" s="81"/>
      <c r="P1574" s="81"/>
      <c r="Q1574" s="55"/>
      <c r="R1574" s="55"/>
    </row>
    <row r="1575" spans="15:18" x14ac:dyDescent="0.25">
      <c r="O1575" s="81"/>
      <c r="P1575" s="81"/>
      <c r="Q1575" s="55"/>
      <c r="R1575" s="55"/>
    </row>
    <row r="1576" spans="15:18" x14ac:dyDescent="0.25">
      <c r="O1576" s="81"/>
      <c r="P1576" s="81"/>
      <c r="Q1576" s="55"/>
      <c r="R1576" s="55"/>
    </row>
    <row r="1577" spans="15:18" x14ac:dyDescent="0.25">
      <c r="O1577" s="81"/>
      <c r="P1577" s="81"/>
      <c r="Q1577" s="55"/>
      <c r="R1577" s="55"/>
    </row>
    <row r="1578" spans="15:18" x14ac:dyDescent="0.25">
      <c r="O1578" s="81"/>
      <c r="P1578" s="81"/>
      <c r="Q1578" s="55"/>
      <c r="R1578" s="55"/>
    </row>
    <row r="1579" spans="15:18" x14ac:dyDescent="0.25">
      <c r="O1579" s="81"/>
      <c r="P1579" s="81"/>
      <c r="Q1579" s="55"/>
      <c r="R1579" s="55"/>
    </row>
    <row r="1580" spans="15:18" x14ac:dyDescent="0.25">
      <c r="O1580" s="81"/>
      <c r="P1580" s="81"/>
      <c r="Q1580" s="55"/>
      <c r="R1580" s="55"/>
    </row>
    <row r="1581" spans="15:18" x14ac:dyDescent="0.25">
      <c r="O1581" s="81"/>
      <c r="P1581" s="81"/>
      <c r="Q1581" s="55"/>
      <c r="R1581" s="55"/>
    </row>
    <row r="1582" spans="15:18" x14ac:dyDescent="0.25">
      <c r="O1582" s="81"/>
      <c r="P1582" s="81"/>
      <c r="Q1582" s="55"/>
      <c r="R1582" s="55"/>
    </row>
    <row r="1583" spans="15:18" x14ac:dyDescent="0.25">
      <c r="O1583" s="81"/>
      <c r="P1583" s="81"/>
      <c r="Q1583" s="55"/>
      <c r="R1583" s="55"/>
    </row>
    <row r="1584" spans="15:18" x14ac:dyDescent="0.25">
      <c r="O1584" s="81"/>
      <c r="P1584" s="81"/>
      <c r="Q1584" s="55"/>
      <c r="R1584" s="55"/>
    </row>
    <row r="1585" spans="15:18" x14ac:dyDescent="0.25">
      <c r="O1585" s="81"/>
      <c r="P1585" s="81"/>
      <c r="Q1585" s="55"/>
      <c r="R1585" s="55"/>
    </row>
    <row r="1586" spans="15:18" x14ac:dyDescent="0.25">
      <c r="O1586" s="81"/>
      <c r="P1586" s="81"/>
      <c r="Q1586" s="55"/>
      <c r="R1586" s="55"/>
    </row>
    <row r="1587" spans="15:18" x14ac:dyDescent="0.25">
      <c r="O1587" s="81"/>
      <c r="P1587" s="81"/>
      <c r="Q1587" s="55"/>
      <c r="R1587" s="55"/>
    </row>
    <row r="1588" spans="15:18" x14ac:dyDescent="0.25">
      <c r="O1588" s="81"/>
      <c r="P1588" s="81"/>
      <c r="Q1588" s="55"/>
      <c r="R1588" s="55"/>
    </row>
    <row r="1589" spans="15:18" x14ac:dyDescent="0.25">
      <c r="O1589" s="81"/>
      <c r="P1589" s="81"/>
      <c r="Q1589" s="55"/>
      <c r="R1589" s="55"/>
    </row>
    <row r="1590" spans="15:18" x14ac:dyDescent="0.25">
      <c r="O1590" s="81"/>
      <c r="P1590" s="81"/>
      <c r="Q1590" s="55"/>
      <c r="R1590" s="55"/>
    </row>
    <row r="1591" spans="15:18" x14ac:dyDescent="0.25">
      <c r="O1591" s="81"/>
      <c r="P1591" s="81"/>
      <c r="Q1591" s="55"/>
      <c r="R1591" s="55"/>
    </row>
    <row r="1592" spans="15:18" x14ac:dyDescent="0.25">
      <c r="O1592" s="81"/>
      <c r="P1592" s="81"/>
      <c r="Q1592" s="55"/>
      <c r="R1592" s="55"/>
    </row>
    <row r="1593" spans="15:18" x14ac:dyDescent="0.25">
      <c r="O1593" s="81"/>
      <c r="P1593" s="81"/>
      <c r="Q1593" s="55"/>
      <c r="R1593" s="55"/>
    </row>
    <row r="1594" spans="15:18" x14ac:dyDescent="0.25">
      <c r="O1594" s="81"/>
      <c r="P1594" s="81"/>
      <c r="Q1594" s="55"/>
      <c r="R1594" s="55"/>
    </row>
    <row r="1595" spans="15:18" x14ac:dyDescent="0.25">
      <c r="O1595" s="81"/>
      <c r="P1595" s="81"/>
      <c r="Q1595" s="55"/>
      <c r="R1595" s="55"/>
    </row>
    <row r="1596" spans="15:18" x14ac:dyDescent="0.25">
      <c r="O1596" s="81"/>
      <c r="P1596" s="81"/>
      <c r="Q1596" s="55"/>
      <c r="R1596" s="55"/>
    </row>
    <row r="1597" spans="15:18" x14ac:dyDescent="0.25">
      <c r="O1597" s="81"/>
      <c r="P1597" s="81"/>
      <c r="Q1597" s="55"/>
      <c r="R1597" s="55"/>
    </row>
    <row r="1598" spans="15:18" x14ac:dyDescent="0.25">
      <c r="O1598" s="81"/>
      <c r="P1598" s="81"/>
      <c r="Q1598" s="55"/>
      <c r="R1598" s="55"/>
    </row>
    <row r="1599" spans="15:18" x14ac:dyDescent="0.25">
      <c r="O1599" s="81"/>
      <c r="P1599" s="81"/>
      <c r="Q1599" s="55"/>
      <c r="R1599" s="55"/>
    </row>
    <row r="1600" spans="15:18" x14ac:dyDescent="0.25">
      <c r="O1600" s="81"/>
      <c r="P1600" s="81"/>
      <c r="Q1600" s="55"/>
      <c r="R1600" s="55"/>
    </row>
    <row r="1601" spans="15:18" x14ac:dyDescent="0.25">
      <c r="O1601" s="81"/>
      <c r="P1601" s="81"/>
      <c r="Q1601" s="55"/>
      <c r="R1601" s="55"/>
    </row>
    <row r="1602" spans="15:18" x14ac:dyDescent="0.25">
      <c r="O1602" s="81"/>
      <c r="P1602" s="81"/>
      <c r="Q1602" s="55"/>
      <c r="R1602" s="55"/>
    </row>
    <row r="1603" spans="15:18" x14ac:dyDescent="0.25">
      <c r="O1603" s="81"/>
      <c r="P1603" s="81"/>
      <c r="Q1603" s="55"/>
      <c r="R1603" s="55"/>
    </row>
    <row r="1604" spans="15:18" x14ac:dyDescent="0.25">
      <c r="O1604" s="81"/>
      <c r="P1604" s="81"/>
      <c r="Q1604" s="55"/>
      <c r="R1604" s="55"/>
    </row>
    <row r="1605" spans="15:18" x14ac:dyDescent="0.25">
      <c r="O1605" s="81"/>
      <c r="P1605" s="81"/>
      <c r="Q1605" s="55"/>
      <c r="R1605" s="55"/>
    </row>
    <row r="1606" spans="15:18" x14ac:dyDescent="0.25">
      <c r="O1606" s="81"/>
      <c r="P1606" s="81"/>
      <c r="Q1606" s="55"/>
      <c r="R1606" s="55"/>
    </row>
    <row r="1607" spans="15:18" x14ac:dyDescent="0.25">
      <c r="O1607" s="81"/>
      <c r="P1607" s="81"/>
      <c r="Q1607" s="55"/>
      <c r="R1607" s="55"/>
    </row>
    <row r="1608" spans="15:18" x14ac:dyDescent="0.25">
      <c r="O1608" s="81"/>
      <c r="P1608" s="81"/>
      <c r="Q1608" s="55"/>
      <c r="R1608" s="55"/>
    </row>
    <row r="1609" spans="15:18" x14ac:dyDescent="0.25">
      <c r="O1609" s="81"/>
      <c r="P1609" s="81"/>
      <c r="Q1609" s="55"/>
      <c r="R1609" s="55"/>
    </row>
    <row r="1610" spans="15:18" x14ac:dyDescent="0.25">
      <c r="O1610" s="81"/>
      <c r="P1610" s="81"/>
      <c r="Q1610" s="55"/>
      <c r="R1610" s="55"/>
    </row>
    <row r="1611" spans="15:18" x14ac:dyDescent="0.25">
      <c r="O1611" s="81"/>
      <c r="P1611" s="81"/>
      <c r="Q1611" s="55"/>
      <c r="R1611" s="55"/>
    </row>
    <row r="1612" spans="15:18" x14ac:dyDescent="0.25">
      <c r="O1612" s="81"/>
      <c r="P1612" s="81"/>
      <c r="Q1612" s="55"/>
      <c r="R1612" s="55"/>
    </row>
    <row r="1613" spans="15:18" x14ac:dyDescent="0.25">
      <c r="O1613" s="81"/>
      <c r="P1613" s="81"/>
      <c r="Q1613" s="55"/>
      <c r="R1613" s="55"/>
    </row>
    <row r="1614" spans="15:18" x14ac:dyDescent="0.25">
      <c r="O1614" s="81"/>
      <c r="P1614" s="81"/>
      <c r="Q1614" s="55"/>
      <c r="R1614" s="55"/>
    </row>
    <row r="1615" spans="15:18" x14ac:dyDescent="0.25">
      <c r="O1615" s="81"/>
      <c r="P1615" s="81"/>
      <c r="Q1615" s="55"/>
      <c r="R1615" s="55"/>
    </row>
    <row r="1616" spans="15:18" x14ac:dyDescent="0.25">
      <c r="O1616" s="81"/>
      <c r="P1616" s="81"/>
      <c r="Q1616" s="55"/>
      <c r="R1616" s="55"/>
    </row>
    <row r="1617" spans="15:18" x14ac:dyDescent="0.25">
      <c r="O1617" s="81"/>
      <c r="P1617" s="81"/>
      <c r="Q1617" s="55"/>
      <c r="R1617" s="55"/>
    </row>
    <row r="1618" spans="15:18" x14ac:dyDescent="0.25">
      <c r="O1618" s="81"/>
      <c r="P1618" s="81"/>
      <c r="Q1618" s="55"/>
      <c r="R1618" s="55"/>
    </row>
    <row r="1619" spans="15:18" x14ac:dyDescent="0.25">
      <c r="O1619" s="81"/>
      <c r="P1619" s="81"/>
      <c r="Q1619" s="55"/>
      <c r="R1619" s="55"/>
    </row>
    <row r="1620" spans="15:18" x14ac:dyDescent="0.25">
      <c r="O1620" s="81"/>
      <c r="P1620" s="81"/>
      <c r="Q1620" s="55"/>
      <c r="R1620" s="55"/>
    </row>
    <row r="1621" spans="15:18" x14ac:dyDescent="0.25">
      <c r="O1621" s="81"/>
      <c r="P1621" s="81"/>
      <c r="Q1621" s="55"/>
      <c r="R1621" s="55"/>
    </row>
    <row r="1622" spans="15:18" x14ac:dyDescent="0.25">
      <c r="O1622" s="81"/>
      <c r="P1622" s="81"/>
      <c r="Q1622" s="55"/>
      <c r="R1622" s="55"/>
    </row>
    <row r="1623" spans="15:18" x14ac:dyDescent="0.25">
      <c r="O1623" s="81"/>
      <c r="P1623" s="81"/>
      <c r="Q1623" s="55"/>
      <c r="R1623" s="55"/>
    </row>
    <row r="1624" spans="15:18" x14ac:dyDescent="0.25">
      <c r="O1624" s="81"/>
      <c r="P1624" s="81"/>
      <c r="Q1624" s="55"/>
      <c r="R1624" s="55"/>
    </row>
    <row r="1625" spans="15:18" x14ac:dyDescent="0.25">
      <c r="O1625" s="81"/>
      <c r="P1625" s="81"/>
      <c r="Q1625" s="55"/>
      <c r="R1625" s="55"/>
    </row>
    <row r="1626" spans="15:18" x14ac:dyDescent="0.25">
      <c r="O1626" s="81"/>
      <c r="P1626" s="81"/>
      <c r="Q1626" s="55"/>
      <c r="R1626" s="55"/>
    </row>
    <row r="1627" spans="15:18" x14ac:dyDescent="0.25">
      <c r="O1627" s="81"/>
      <c r="P1627" s="81"/>
      <c r="Q1627" s="55"/>
      <c r="R1627" s="55"/>
    </row>
    <row r="1628" spans="15:18" x14ac:dyDescent="0.25">
      <c r="O1628" s="81"/>
      <c r="P1628" s="81"/>
      <c r="Q1628" s="55"/>
      <c r="R1628" s="55"/>
    </row>
    <row r="1629" spans="15:18" x14ac:dyDescent="0.25">
      <c r="O1629" s="81"/>
      <c r="P1629" s="81"/>
      <c r="Q1629" s="55"/>
      <c r="R1629" s="55"/>
    </row>
    <row r="1630" spans="15:18" x14ac:dyDescent="0.25">
      <c r="O1630" s="81"/>
      <c r="P1630" s="81"/>
      <c r="Q1630" s="55"/>
      <c r="R1630" s="55"/>
    </row>
    <row r="1631" spans="15:18" x14ac:dyDescent="0.25">
      <c r="O1631" s="81"/>
      <c r="P1631" s="81"/>
      <c r="Q1631" s="55"/>
      <c r="R1631" s="55"/>
    </row>
    <row r="1632" spans="15:18" x14ac:dyDescent="0.25">
      <c r="O1632" s="81"/>
      <c r="P1632" s="81"/>
      <c r="Q1632" s="55"/>
      <c r="R1632" s="55"/>
    </row>
    <row r="1633" spans="15:18" x14ac:dyDescent="0.25">
      <c r="O1633" s="81"/>
      <c r="P1633" s="81"/>
      <c r="Q1633" s="55"/>
      <c r="R1633" s="55"/>
    </row>
    <row r="1634" spans="15:18" x14ac:dyDescent="0.25">
      <c r="O1634" s="81"/>
      <c r="P1634" s="81"/>
      <c r="Q1634" s="55"/>
      <c r="R1634" s="55"/>
    </row>
    <row r="1635" spans="15:18" x14ac:dyDescent="0.25">
      <c r="O1635" s="81"/>
      <c r="P1635" s="81"/>
      <c r="Q1635" s="55"/>
      <c r="R1635" s="55"/>
    </row>
    <row r="1636" spans="15:18" x14ac:dyDescent="0.25">
      <c r="O1636" s="81"/>
      <c r="P1636" s="81"/>
      <c r="Q1636" s="55"/>
      <c r="R1636" s="55"/>
    </row>
    <row r="1637" spans="15:18" x14ac:dyDescent="0.25">
      <c r="O1637" s="81"/>
      <c r="P1637" s="81"/>
      <c r="Q1637" s="55"/>
      <c r="R1637" s="55"/>
    </row>
    <row r="1638" spans="15:18" x14ac:dyDescent="0.25">
      <c r="O1638" s="81"/>
      <c r="P1638" s="81"/>
      <c r="Q1638" s="55"/>
      <c r="R1638" s="55"/>
    </row>
    <row r="1639" spans="15:18" x14ac:dyDescent="0.25">
      <c r="O1639" s="81"/>
      <c r="P1639" s="81"/>
      <c r="Q1639" s="55"/>
      <c r="R1639" s="55"/>
    </row>
    <row r="1640" spans="15:18" x14ac:dyDescent="0.25">
      <c r="O1640" s="81"/>
      <c r="P1640" s="81"/>
      <c r="Q1640" s="55"/>
      <c r="R1640" s="55"/>
    </row>
    <row r="1641" spans="15:18" x14ac:dyDescent="0.25">
      <c r="O1641" s="81"/>
      <c r="P1641" s="81"/>
      <c r="Q1641" s="55"/>
      <c r="R1641" s="55"/>
    </row>
    <row r="1642" spans="15:18" x14ac:dyDescent="0.25">
      <c r="O1642" s="81"/>
      <c r="P1642" s="81"/>
      <c r="Q1642" s="55"/>
      <c r="R1642" s="55"/>
    </row>
    <row r="1643" spans="15:18" x14ac:dyDescent="0.25">
      <c r="O1643" s="81"/>
      <c r="P1643" s="81"/>
      <c r="Q1643" s="55"/>
      <c r="R1643" s="55"/>
    </row>
    <row r="1644" spans="15:18" x14ac:dyDescent="0.25">
      <c r="O1644" s="81"/>
      <c r="P1644" s="81"/>
      <c r="Q1644" s="55"/>
      <c r="R1644" s="55"/>
    </row>
    <row r="1645" spans="15:18" x14ac:dyDescent="0.25">
      <c r="O1645" s="81"/>
      <c r="P1645" s="81"/>
      <c r="Q1645" s="55"/>
      <c r="R1645" s="55"/>
    </row>
    <row r="1646" spans="15:18" x14ac:dyDescent="0.25">
      <c r="O1646" s="81"/>
      <c r="P1646" s="81"/>
      <c r="Q1646" s="55"/>
      <c r="R1646" s="55"/>
    </row>
    <row r="1647" spans="15:18" x14ac:dyDescent="0.25">
      <c r="O1647" s="81"/>
      <c r="P1647" s="81"/>
      <c r="Q1647" s="55"/>
      <c r="R1647" s="55"/>
    </row>
    <row r="1648" spans="15:18" x14ac:dyDescent="0.25">
      <c r="O1648" s="81"/>
      <c r="P1648" s="81"/>
      <c r="Q1648" s="55"/>
      <c r="R1648" s="55"/>
    </row>
    <row r="1649" spans="15:18" x14ac:dyDescent="0.25">
      <c r="O1649" s="81"/>
      <c r="P1649" s="81"/>
      <c r="Q1649" s="55"/>
      <c r="R1649" s="55"/>
    </row>
    <row r="1650" spans="15:18" x14ac:dyDescent="0.25">
      <c r="O1650" s="81"/>
      <c r="P1650" s="81"/>
      <c r="Q1650" s="55"/>
      <c r="R1650" s="55"/>
    </row>
    <row r="1651" spans="15:18" x14ac:dyDescent="0.25">
      <c r="O1651" s="81"/>
      <c r="P1651" s="81"/>
      <c r="Q1651" s="55"/>
      <c r="R1651" s="55"/>
    </row>
    <row r="1652" spans="15:18" x14ac:dyDescent="0.25">
      <c r="O1652" s="81"/>
      <c r="P1652" s="81"/>
      <c r="Q1652" s="55"/>
      <c r="R1652" s="55"/>
    </row>
    <row r="1653" spans="15:18" x14ac:dyDescent="0.25">
      <c r="O1653" s="81"/>
      <c r="P1653" s="81"/>
      <c r="Q1653" s="55"/>
      <c r="R1653" s="55"/>
    </row>
    <row r="1654" spans="15:18" x14ac:dyDescent="0.25">
      <c r="O1654" s="81"/>
      <c r="P1654" s="81"/>
      <c r="Q1654" s="55"/>
      <c r="R1654" s="55"/>
    </row>
    <row r="1655" spans="15:18" x14ac:dyDescent="0.25">
      <c r="O1655" s="81"/>
      <c r="P1655" s="81"/>
      <c r="Q1655" s="55"/>
      <c r="R1655" s="55"/>
    </row>
    <row r="1656" spans="15:18" x14ac:dyDescent="0.25">
      <c r="O1656" s="81"/>
      <c r="P1656" s="81"/>
      <c r="Q1656" s="55"/>
      <c r="R1656" s="55"/>
    </row>
    <row r="1657" spans="15:18" x14ac:dyDescent="0.25">
      <c r="O1657" s="81"/>
      <c r="P1657" s="81"/>
      <c r="Q1657" s="55"/>
      <c r="R1657" s="55"/>
    </row>
    <row r="1658" spans="15:18" x14ac:dyDescent="0.25">
      <c r="O1658" s="81"/>
      <c r="P1658" s="81"/>
      <c r="Q1658" s="55"/>
      <c r="R1658" s="55"/>
    </row>
    <row r="1659" spans="15:18" x14ac:dyDescent="0.25">
      <c r="O1659" s="81"/>
      <c r="P1659" s="81"/>
      <c r="Q1659" s="55"/>
      <c r="R1659" s="55"/>
    </row>
    <row r="1660" spans="15:18" x14ac:dyDescent="0.25">
      <c r="O1660" s="81"/>
      <c r="P1660" s="81"/>
      <c r="Q1660" s="55"/>
      <c r="R1660" s="55"/>
    </row>
    <row r="1661" spans="15:18" x14ac:dyDescent="0.25">
      <c r="O1661" s="81"/>
      <c r="P1661" s="81"/>
      <c r="Q1661" s="55"/>
      <c r="R1661" s="55"/>
    </row>
    <row r="1662" spans="15:18" x14ac:dyDescent="0.25">
      <c r="O1662" s="81"/>
      <c r="P1662" s="81"/>
      <c r="Q1662" s="55"/>
      <c r="R1662" s="55"/>
    </row>
    <row r="1663" spans="15:18" x14ac:dyDescent="0.25">
      <c r="O1663" s="81"/>
      <c r="P1663" s="81"/>
      <c r="Q1663" s="55"/>
      <c r="R1663" s="55"/>
    </row>
    <row r="1664" spans="15:18" x14ac:dyDescent="0.25">
      <c r="O1664" s="81"/>
      <c r="P1664" s="81"/>
      <c r="Q1664" s="55"/>
      <c r="R1664" s="55"/>
    </row>
    <row r="1665" spans="15:18" x14ac:dyDescent="0.25">
      <c r="O1665" s="81"/>
      <c r="P1665" s="81"/>
      <c r="Q1665" s="55"/>
      <c r="R1665" s="55"/>
    </row>
    <row r="1666" spans="15:18" x14ac:dyDescent="0.25">
      <c r="O1666" s="81"/>
      <c r="P1666" s="81"/>
      <c r="Q1666" s="55"/>
      <c r="R1666" s="55"/>
    </row>
    <row r="1667" spans="15:18" x14ac:dyDescent="0.25">
      <c r="O1667" s="81"/>
      <c r="P1667" s="81"/>
      <c r="Q1667" s="55"/>
      <c r="R1667" s="55"/>
    </row>
    <row r="1668" spans="15:18" x14ac:dyDescent="0.25">
      <c r="O1668" s="81"/>
      <c r="P1668" s="81"/>
      <c r="Q1668" s="55"/>
      <c r="R1668" s="55"/>
    </row>
    <row r="1669" spans="15:18" x14ac:dyDescent="0.25">
      <c r="O1669" s="81"/>
      <c r="P1669" s="81"/>
      <c r="Q1669" s="55"/>
      <c r="R1669" s="55"/>
    </row>
    <row r="1670" spans="15:18" x14ac:dyDescent="0.25">
      <c r="O1670" s="81"/>
      <c r="P1670" s="81"/>
      <c r="Q1670" s="55"/>
      <c r="R1670" s="55"/>
    </row>
    <row r="1671" spans="15:18" x14ac:dyDescent="0.25">
      <c r="O1671" s="81"/>
      <c r="P1671" s="81"/>
      <c r="Q1671" s="55"/>
      <c r="R1671" s="55"/>
    </row>
    <row r="1672" spans="15:18" x14ac:dyDescent="0.25">
      <c r="O1672" s="81"/>
      <c r="P1672" s="81"/>
      <c r="Q1672" s="55"/>
      <c r="R1672" s="55"/>
    </row>
    <row r="1673" spans="15:18" x14ac:dyDescent="0.25">
      <c r="O1673" s="81"/>
      <c r="P1673" s="81"/>
      <c r="Q1673" s="55"/>
      <c r="R1673" s="55"/>
    </row>
    <row r="1674" spans="15:18" x14ac:dyDescent="0.25">
      <c r="O1674" s="81"/>
      <c r="P1674" s="81"/>
      <c r="Q1674" s="55"/>
      <c r="R1674" s="55"/>
    </row>
    <row r="1675" spans="15:18" x14ac:dyDescent="0.25">
      <c r="O1675" s="81"/>
      <c r="P1675" s="81"/>
      <c r="Q1675" s="55"/>
      <c r="R1675" s="55"/>
    </row>
    <row r="1676" spans="15:18" x14ac:dyDescent="0.25">
      <c r="O1676" s="81"/>
      <c r="P1676" s="81"/>
      <c r="Q1676" s="55"/>
      <c r="R1676" s="55"/>
    </row>
    <row r="1677" spans="15:18" x14ac:dyDescent="0.25">
      <c r="O1677" s="81"/>
      <c r="P1677" s="81"/>
      <c r="Q1677" s="55"/>
      <c r="R1677" s="55"/>
    </row>
    <row r="1678" spans="15:18" x14ac:dyDescent="0.25">
      <c r="O1678" s="81"/>
      <c r="P1678" s="81"/>
      <c r="Q1678" s="55"/>
      <c r="R1678" s="55"/>
    </row>
    <row r="1679" spans="15:18" x14ac:dyDescent="0.25">
      <c r="O1679" s="81"/>
      <c r="P1679" s="81"/>
      <c r="Q1679" s="55"/>
      <c r="R1679" s="55"/>
    </row>
    <row r="1680" spans="15:18" x14ac:dyDescent="0.25">
      <c r="O1680" s="81"/>
      <c r="P1680" s="81"/>
      <c r="Q1680" s="55"/>
      <c r="R1680" s="55"/>
    </row>
    <row r="1681" spans="15:18" x14ac:dyDescent="0.25">
      <c r="O1681" s="81"/>
      <c r="P1681" s="81"/>
      <c r="Q1681" s="55"/>
      <c r="R1681" s="55"/>
    </row>
    <row r="1682" spans="15:18" x14ac:dyDescent="0.25">
      <c r="O1682" s="81"/>
      <c r="P1682" s="81"/>
      <c r="Q1682" s="55"/>
      <c r="R1682" s="55"/>
    </row>
    <row r="1683" spans="15:18" x14ac:dyDescent="0.25">
      <c r="O1683" s="81"/>
      <c r="P1683" s="81"/>
      <c r="Q1683" s="55"/>
      <c r="R1683" s="55"/>
    </row>
    <row r="1684" spans="15:18" x14ac:dyDescent="0.25">
      <c r="O1684" s="81"/>
      <c r="P1684" s="81"/>
      <c r="Q1684" s="55"/>
      <c r="R1684" s="55"/>
    </row>
    <row r="1685" spans="15:18" x14ac:dyDescent="0.25">
      <c r="O1685" s="81"/>
      <c r="P1685" s="81"/>
      <c r="Q1685" s="55"/>
      <c r="R1685" s="55"/>
    </row>
    <row r="1686" spans="15:18" x14ac:dyDescent="0.25">
      <c r="O1686" s="81"/>
      <c r="P1686" s="81"/>
      <c r="Q1686" s="55"/>
      <c r="R1686" s="55"/>
    </row>
    <row r="1687" spans="15:18" x14ac:dyDescent="0.25">
      <c r="O1687" s="81"/>
      <c r="P1687" s="81"/>
      <c r="Q1687" s="55"/>
      <c r="R1687" s="55"/>
    </row>
    <row r="1688" spans="15:18" x14ac:dyDescent="0.25">
      <c r="O1688" s="81"/>
      <c r="P1688" s="81"/>
      <c r="Q1688" s="55"/>
      <c r="R1688" s="55"/>
    </row>
    <row r="1689" spans="15:18" x14ac:dyDescent="0.25">
      <c r="O1689" s="81"/>
      <c r="P1689" s="81"/>
      <c r="Q1689" s="55"/>
      <c r="R1689" s="55"/>
    </row>
    <row r="1690" spans="15:18" x14ac:dyDescent="0.25">
      <c r="O1690" s="81"/>
      <c r="P1690" s="81"/>
      <c r="Q1690" s="55"/>
      <c r="R1690" s="55"/>
    </row>
    <row r="1691" spans="15:18" x14ac:dyDescent="0.25">
      <c r="O1691" s="81"/>
      <c r="P1691" s="81"/>
      <c r="Q1691" s="55"/>
      <c r="R1691" s="55"/>
    </row>
    <row r="1692" spans="15:18" x14ac:dyDescent="0.25">
      <c r="O1692" s="81"/>
      <c r="P1692" s="81"/>
      <c r="Q1692" s="55"/>
      <c r="R1692" s="55"/>
    </row>
    <row r="1693" spans="15:18" x14ac:dyDescent="0.25">
      <c r="O1693" s="81"/>
      <c r="P1693" s="81"/>
      <c r="Q1693" s="55"/>
      <c r="R1693" s="55"/>
    </row>
    <row r="1694" spans="15:18" x14ac:dyDescent="0.25">
      <c r="O1694" s="81"/>
      <c r="P1694" s="81"/>
      <c r="Q1694" s="55"/>
      <c r="R1694" s="55"/>
    </row>
    <row r="1695" spans="15:18" x14ac:dyDescent="0.25">
      <c r="O1695" s="81"/>
      <c r="P1695" s="81"/>
      <c r="Q1695" s="55"/>
      <c r="R1695" s="55"/>
    </row>
    <row r="1696" spans="15:18" x14ac:dyDescent="0.25">
      <c r="O1696" s="81"/>
      <c r="P1696" s="81"/>
      <c r="Q1696" s="55"/>
      <c r="R1696" s="55"/>
    </row>
    <row r="1697" spans="15:18" x14ac:dyDescent="0.25">
      <c r="O1697" s="81"/>
      <c r="P1697" s="81"/>
      <c r="Q1697" s="55"/>
      <c r="R1697" s="55"/>
    </row>
    <row r="1698" spans="15:18" x14ac:dyDescent="0.25">
      <c r="O1698" s="81"/>
      <c r="P1698" s="81"/>
      <c r="Q1698" s="55"/>
      <c r="R1698" s="55"/>
    </row>
    <row r="1699" spans="15:18" x14ac:dyDescent="0.25">
      <c r="O1699" s="81"/>
      <c r="P1699" s="81"/>
      <c r="Q1699" s="55"/>
      <c r="R1699" s="55"/>
    </row>
    <row r="1700" spans="15:18" x14ac:dyDescent="0.25">
      <c r="O1700" s="81"/>
      <c r="P1700" s="81"/>
      <c r="Q1700" s="55"/>
      <c r="R1700" s="55"/>
    </row>
    <row r="1701" spans="15:18" x14ac:dyDescent="0.25">
      <c r="O1701" s="81"/>
      <c r="P1701" s="81"/>
      <c r="Q1701" s="55"/>
      <c r="R1701" s="55"/>
    </row>
    <row r="1702" spans="15:18" x14ac:dyDescent="0.25">
      <c r="O1702" s="81"/>
      <c r="P1702" s="81"/>
      <c r="Q1702" s="55"/>
      <c r="R1702" s="55"/>
    </row>
    <row r="1703" spans="15:18" x14ac:dyDescent="0.25">
      <c r="O1703" s="81"/>
      <c r="P1703" s="81"/>
      <c r="Q1703" s="55"/>
      <c r="R1703" s="55"/>
    </row>
    <row r="1704" spans="15:18" x14ac:dyDescent="0.25">
      <c r="O1704" s="81"/>
      <c r="P1704" s="81"/>
      <c r="Q1704" s="55"/>
      <c r="R1704" s="55"/>
    </row>
    <row r="1705" spans="15:18" x14ac:dyDescent="0.25">
      <c r="O1705" s="81"/>
      <c r="P1705" s="81"/>
      <c r="Q1705" s="55"/>
      <c r="R1705" s="55"/>
    </row>
    <row r="1706" spans="15:18" x14ac:dyDescent="0.25">
      <c r="O1706" s="81"/>
      <c r="P1706" s="81"/>
      <c r="Q1706" s="55"/>
      <c r="R1706" s="55"/>
    </row>
    <row r="1707" spans="15:18" x14ac:dyDescent="0.25">
      <c r="O1707" s="81"/>
      <c r="P1707" s="81"/>
      <c r="Q1707" s="55"/>
      <c r="R1707" s="55"/>
    </row>
    <row r="1708" spans="15:18" x14ac:dyDescent="0.25">
      <c r="O1708" s="81"/>
      <c r="P1708" s="81"/>
      <c r="Q1708" s="55"/>
      <c r="R1708" s="55"/>
    </row>
    <row r="1709" spans="15:18" x14ac:dyDescent="0.25">
      <c r="O1709" s="81"/>
      <c r="P1709" s="81"/>
      <c r="Q1709" s="55"/>
      <c r="R1709" s="55"/>
    </row>
    <row r="1710" spans="15:18" x14ac:dyDescent="0.25">
      <c r="O1710" s="81"/>
      <c r="P1710" s="81"/>
      <c r="Q1710" s="55"/>
      <c r="R1710" s="55"/>
    </row>
    <row r="1711" spans="15:18" x14ac:dyDescent="0.25">
      <c r="O1711" s="81"/>
      <c r="P1711" s="81"/>
      <c r="Q1711" s="55"/>
      <c r="R1711" s="55"/>
    </row>
    <row r="1712" spans="15:18" x14ac:dyDescent="0.25">
      <c r="O1712" s="81"/>
      <c r="P1712" s="81"/>
      <c r="Q1712" s="55"/>
      <c r="R1712" s="55"/>
    </row>
    <row r="1713" spans="15:18" x14ac:dyDescent="0.25">
      <c r="O1713" s="81"/>
      <c r="P1713" s="81"/>
      <c r="Q1713" s="55"/>
      <c r="R1713" s="55"/>
    </row>
    <row r="1714" spans="15:18" x14ac:dyDescent="0.25">
      <c r="O1714" s="81"/>
      <c r="P1714" s="81"/>
      <c r="Q1714" s="55"/>
      <c r="R1714" s="55"/>
    </row>
    <row r="1715" spans="15:18" x14ac:dyDescent="0.25">
      <c r="O1715" s="81"/>
      <c r="P1715" s="81"/>
      <c r="Q1715" s="55"/>
      <c r="R1715" s="55"/>
    </row>
    <row r="1716" spans="15:18" x14ac:dyDescent="0.25">
      <c r="O1716" s="81"/>
      <c r="P1716" s="81"/>
      <c r="Q1716" s="55"/>
      <c r="R1716" s="55"/>
    </row>
    <row r="1717" spans="15:18" x14ac:dyDescent="0.25">
      <c r="O1717" s="81"/>
      <c r="P1717" s="81"/>
      <c r="Q1717" s="55"/>
      <c r="R1717" s="55"/>
    </row>
    <row r="1718" spans="15:18" x14ac:dyDescent="0.25">
      <c r="O1718" s="81"/>
      <c r="P1718" s="81"/>
      <c r="Q1718" s="55"/>
      <c r="R1718" s="55"/>
    </row>
    <row r="1719" spans="15:18" x14ac:dyDescent="0.25">
      <c r="O1719" s="81"/>
      <c r="P1719" s="81"/>
      <c r="Q1719" s="55"/>
      <c r="R1719" s="55"/>
    </row>
    <row r="1720" spans="15:18" x14ac:dyDescent="0.25">
      <c r="O1720" s="81"/>
      <c r="P1720" s="81"/>
      <c r="Q1720" s="55"/>
      <c r="R1720" s="55"/>
    </row>
    <row r="1721" spans="15:18" x14ac:dyDescent="0.25">
      <c r="O1721" s="81"/>
      <c r="P1721" s="81"/>
      <c r="Q1721" s="55"/>
      <c r="R1721" s="55"/>
    </row>
    <row r="1722" spans="15:18" x14ac:dyDescent="0.25">
      <c r="O1722" s="81"/>
      <c r="P1722" s="81"/>
      <c r="Q1722" s="55"/>
      <c r="R1722" s="55"/>
    </row>
    <row r="1723" spans="15:18" x14ac:dyDescent="0.25">
      <c r="O1723" s="81"/>
      <c r="P1723" s="81"/>
      <c r="Q1723" s="55"/>
      <c r="R1723" s="55"/>
    </row>
    <row r="1724" spans="15:18" x14ac:dyDescent="0.25">
      <c r="O1724" s="81"/>
      <c r="P1724" s="81"/>
      <c r="Q1724" s="55"/>
      <c r="R1724" s="55"/>
    </row>
    <row r="1725" spans="15:18" x14ac:dyDescent="0.25">
      <c r="O1725" s="81"/>
      <c r="P1725" s="81"/>
      <c r="Q1725" s="55"/>
      <c r="R1725" s="55"/>
    </row>
    <row r="1726" spans="15:18" x14ac:dyDescent="0.25">
      <c r="O1726" s="81"/>
      <c r="P1726" s="81"/>
      <c r="Q1726" s="55"/>
      <c r="R1726" s="55"/>
    </row>
    <row r="1727" spans="15:18" x14ac:dyDescent="0.25">
      <c r="O1727" s="81"/>
      <c r="P1727" s="81"/>
      <c r="Q1727" s="55"/>
      <c r="R1727" s="55"/>
    </row>
    <row r="1728" spans="15:18" x14ac:dyDescent="0.25">
      <c r="O1728" s="81"/>
      <c r="P1728" s="81"/>
      <c r="Q1728" s="55"/>
      <c r="R1728" s="55"/>
    </row>
    <row r="1729" spans="15:18" x14ac:dyDescent="0.25">
      <c r="O1729" s="81"/>
      <c r="P1729" s="81"/>
      <c r="Q1729" s="55"/>
      <c r="R1729" s="55"/>
    </row>
    <row r="1730" spans="15:18" x14ac:dyDescent="0.25">
      <c r="O1730" s="81"/>
      <c r="P1730" s="81"/>
      <c r="Q1730" s="55"/>
      <c r="R1730" s="55"/>
    </row>
    <row r="1731" spans="15:18" x14ac:dyDescent="0.25">
      <c r="O1731" s="81"/>
      <c r="P1731" s="81"/>
      <c r="Q1731" s="55"/>
      <c r="R1731" s="55"/>
    </row>
    <row r="1732" spans="15:18" x14ac:dyDescent="0.25">
      <c r="O1732" s="81"/>
      <c r="P1732" s="81"/>
      <c r="Q1732" s="55"/>
      <c r="R1732" s="55"/>
    </row>
    <row r="1733" spans="15:18" x14ac:dyDescent="0.25">
      <c r="O1733" s="81"/>
      <c r="P1733" s="81"/>
      <c r="Q1733" s="55"/>
      <c r="R1733" s="55"/>
    </row>
    <row r="1734" spans="15:18" x14ac:dyDescent="0.25">
      <c r="O1734" s="81"/>
      <c r="P1734" s="81"/>
      <c r="Q1734" s="55"/>
      <c r="R1734" s="55"/>
    </row>
    <row r="1735" spans="15:18" x14ac:dyDescent="0.25">
      <c r="O1735" s="81"/>
      <c r="P1735" s="81"/>
      <c r="Q1735" s="55"/>
      <c r="R1735" s="55"/>
    </row>
    <row r="1736" spans="15:18" x14ac:dyDescent="0.25">
      <c r="O1736" s="81"/>
      <c r="P1736" s="81"/>
      <c r="Q1736" s="55"/>
      <c r="R1736" s="55"/>
    </row>
    <row r="1737" spans="15:18" x14ac:dyDescent="0.25">
      <c r="O1737" s="81"/>
      <c r="P1737" s="81"/>
      <c r="Q1737" s="55"/>
      <c r="R1737" s="55"/>
    </row>
    <row r="1738" spans="15:18" x14ac:dyDescent="0.25">
      <c r="O1738" s="81"/>
      <c r="P1738" s="81"/>
      <c r="Q1738" s="55"/>
      <c r="R1738" s="55"/>
    </row>
    <row r="1739" spans="15:18" x14ac:dyDescent="0.25">
      <c r="O1739" s="81"/>
      <c r="P1739" s="81"/>
      <c r="Q1739" s="55"/>
      <c r="R1739" s="55"/>
    </row>
    <row r="1740" spans="15:18" x14ac:dyDescent="0.25">
      <c r="O1740" s="81"/>
      <c r="P1740" s="81"/>
      <c r="Q1740" s="55"/>
      <c r="R1740" s="55"/>
    </row>
    <row r="1741" spans="15:18" x14ac:dyDescent="0.25">
      <c r="O1741" s="81"/>
      <c r="P1741" s="81"/>
      <c r="Q1741" s="55"/>
      <c r="R1741" s="55"/>
    </row>
    <row r="1742" spans="15:18" x14ac:dyDescent="0.25">
      <c r="O1742" s="81"/>
      <c r="P1742" s="81"/>
      <c r="Q1742" s="55"/>
      <c r="R1742" s="55"/>
    </row>
    <row r="1743" spans="15:18" x14ac:dyDescent="0.25">
      <c r="O1743" s="81"/>
      <c r="P1743" s="81"/>
      <c r="Q1743" s="55"/>
      <c r="R1743" s="55"/>
    </row>
    <row r="1744" spans="15:18" x14ac:dyDescent="0.25">
      <c r="O1744" s="81"/>
      <c r="P1744" s="81"/>
      <c r="Q1744" s="55"/>
      <c r="R1744" s="55"/>
    </row>
    <row r="1745" spans="15:18" x14ac:dyDescent="0.25">
      <c r="O1745" s="81"/>
      <c r="P1745" s="81"/>
      <c r="Q1745" s="55"/>
      <c r="R1745" s="55"/>
    </row>
    <row r="1746" spans="15:18" x14ac:dyDescent="0.25">
      <c r="O1746" s="81"/>
      <c r="P1746" s="81"/>
      <c r="Q1746" s="55"/>
      <c r="R1746" s="55"/>
    </row>
    <row r="1747" spans="15:18" x14ac:dyDescent="0.25">
      <c r="O1747" s="81"/>
      <c r="P1747" s="81"/>
      <c r="Q1747" s="55"/>
      <c r="R1747" s="55"/>
    </row>
    <row r="1748" spans="15:18" x14ac:dyDescent="0.25">
      <c r="O1748" s="81"/>
      <c r="P1748" s="81"/>
      <c r="Q1748" s="55"/>
      <c r="R1748" s="55"/>
    </row>
    <row r="1749" spans="15:18" x14ac:dyDescent="0.25">
      <c r="O1749" s="81"/>
      <c r="P1749" s="81"/>
      <c r="Q1749" s="55"/>
      <c r="R1749" s="55"/>
    </row>
    <row r="1750" spans="15:18" x14ac:dyDescent="0.25">
      <c r="O1750" s="81"/>
      <c r="P1750" s="81"/>
      <c r="Q1750" s="55"/>
      <c r="R1750" s="55"/>
    </row>
    <row r="1751" spans="15:18" x14ac:dyDescent="0.25">
      <c r="O1751" s="81"/>
      <c r="P1751" s="81"/>
      <c r="Q1751" s="55"/>
      <c r="R1751" s="55"/>
    </row>
    <row r="1752" spans="15:18" x14ac:dyDescent="0.25">
      <c r="O1752" s="81"/>
      <c r="P1752" s="81"/>
      <c r="Q1752" s="55"/>
      <c r="R1752" s="55"/>
    </row>
    <row r="1753" spans="15:18" x14ac:dyDescent="0.25">
      <c r="O1753" s="81"/>
      <c r="P1753" s="81"/>
      <c r="Q1753" s="55"/>
      <c r="R1753" s="55"/>
    </row>
    <row r="1754" spans="15:18" x14ac:dyDescent="0.25">
      <c r="O1754" s="81"/>
      <c r="P1754" s="81"/>
      <c r="Q1754" s="55"/>
      <c r="R1754" s="55"/>
    </row>
    <row r="1755" spans="15:18" x14ac:dyDescent="0.25">
      <c r="O1755" s="81"/>
      <c r="P1755" s="81"/>
      <c r="Q1755" s="55"/>
      <c r="R1755" s="55"/>
    </row>
    <row r="1756" spans="15:18" x14ac:dyDescent="0.25">
      <c r="O1756" s="81"/>
      <c r="P1756" s="81"/>
      <c r="Q1756" s="55"/>
      <c r="R1756" s="55"/>
    </row>
    <row r="1757" spans="15:18" x14ac:dyDescent="0.25">
      <c r="O1757" s="81"/>
      <c r="P1757" s="81"/>
      <c r="Q1757" s="55"/>
      <c r="R1757" s="55"/>
    </row>
    <row r="1758" spans="15:18" x14ac:dyDescent="0.25">
      <c r="O1758" s="81"/>
      <c r="P1758" s="81"/>
      <c r="Q1758" s="55"/>
      <c r="R1758" s="55"/>
    </row>
    <row r="1759" spans="15:18" x14ac:dyDescent="0.25">
      <c r="O1759" s="81"/>
      <c r="P1759" s="81"/>
      <c r="Q1759" s="55"/>
      <c r="R1759" s="55"/>
    </row>
    <row r="1760" spans="15:18" x14ac:dyDescent="0.25">
      <c r="O1760" s="81"/>
      <c r="P1760" s="81"/>
      <c r="Q1760" s="55"/>
      <c r="R1760" s="55"/>
    </row>
    <row r="1761" spans="15:18" x14ac:dyDescent="0.25">
      <c r="O1761" s="81"/>
      <c r="P1761" s="81"/>
      <c r="Q1761" s="55"/>
      <c r="R1761" s="55"/>
    </row>
    <row r="1762" spans="15:18" x14ac:dyDescent="0.25">
      <c r="O1762" s="81"/>
      <c r="P1762" s="81"/>
      <c r="Q1762" s="55"/>
      <c r="R1762" s="55"/>
    </row>
    <row r="1763" spans="15:18" x14ac:dyDescent="0.25">
      <c r="O1763" s="81"/>
      <c r="P1763" s="81"/>
      <c r="Q1763" s="55"/>
      <c r="R1763" s="55"/>
    </row>
    <row r="1764" spans="15:18" x14ac:dyDescent="0.25">
      <c r="O1764" s="81"/>
      <c r="P1764" s="81"/>
      <c r="Q1764" s="55"/>
      <c r="R1764" s="55"/>
    </row>
    <row r="1765" spans="15:18" x14ac:dyDescent="0.25">
      <c r="O1765" s="81"/>
      <c r="P1765" s="81"/>
      <c r="Q1765" s="55"/>
      <c r="R1765" s="55"/>
    </row>
    <row r="1766" spans="15:18" x14ac:dyDescent="0.25">
      <c r="O1766" s="81"/>
      <c r="P1766" s="81"/>
      <c r="Q1766" s="55"/>
      <c r="R1766" s="55"/>
    </row>
    <row r="1767" spans="15:18" x14ac:dyDescent="0.25">
      <c r="O1767" s="81"/>
      <c r="P1767" s="81"/>
      <c r="Q1767" s="55"/>
      <c r="R1767" s="55"/>
    </row>
    <row r="1768" spans="15:18" x14ac:dyDescent="0.25">
      <c r="O1768" s="81"/>
      <c r="P1768" s="81"/>
      <c r="Q1768" s="55"/>
      <c r="R1768" s="55"/>
    </row>
    <row r="1769" spans="15:18" x14ac:dyDescent="0.25">
      <c r="O1769" s="81"/>
      <c r="P1769" s="81"/>
      <c r="Q1769" s="55"/>
      <c r="R1769" s="55"/>
    </row>
    <row r="1770" spans="15:18" x14ac:dyDescent="0.25">
      <c r="O1770" s="81"/>
      <c r="P1770" s="81"/>
      <c r="Q1770" s="55"/>
      <c r="R1770" s="55"/>
    </row>
    <row r="1771" spans="15:18" x14ac:dyDescent="0.25">
      <c r="O1771" s="81"/>
      <c r="P1771" s="81"/>
      <c r="Q1771" s="55"/>
      <c r="R1771" s="55"/>
    </row>
    <row r="1772" spans="15:18" x14ac:dyDescent="0.25">
      <c r="O1772" s="81"/>
      <c r="P1772" s="81"/>
      <c r="Q1772" s="55"/>
      <c r="R1772" s="55"/>
    </row>
    <row r="1773" spans="15:18" x14ac:dyDescent="0.25">
      <c r="O1773" s="81"/>
      <c r="P1773" s="81"/>
      <c r="Q1773" s="55"/>
      <c r="R1773" s="55"/>
    </row>
    <row r="1774" spans="15:18" x14ac:dyDescent="0.25">
      <c r="O1774" s="81"/>
      <c r="P1774" s="81"/>
      <c r="Q1774" s="55"/>
      <c r="R1774" s="55"/>
    </row>
    <row r="1775" spans="15:18" x14ac:dyDescent="0.25">
      <c r="O1775" s="81"/>
      <c r="P1775" s="81"/>
      <c r="Q1775" s="55"/>
      <c r="R1775" s="55"/>
    </row>
    <row r="1776" spans="15:18" x14ac:dyDescent="0.25">
      <c r="O1776" s="81"/>
      <c r="P1776" s="81"/>
      <c r="Q1776" s="55"/>
      <c r="R1776" s="55"/>
    </row>
    <row r="1777" spans="15:18" x14ac:dyDescent="0.25">
      <c r="O1777" s="81"/>
      <c r="P1777" s="81"/>
      <c r="Q1777" s="55"/>
      <c r="R1777" s="55"/>
    </row>
    <row r="1778" spans="15:18" x14ac:dyDescent="0.25">
      <c r="O1778" s="81"/>
      <c r="P1778" s="81"/>
      <c r="Q1778" s="55"/>
      <c r="R1778" s="55"/>
    </row>
    <row r="1779" spans="15:18" x14ac:dyDescent="0.25">
      <c r="O1779" s="81"/>
      <c r="P1779" s="81"/>
      <c r="Q1779" s="55"/>
      <c r="R1779" s="55"/>
    </row>
    <row r="1780" spans="15:18" x14ac:dyDescent="0.25">
      <c r="O1780" s="81"/>
      <c r="P1780" s="81"/>
      <c r="Q1780" s="55"/>
      <c r="R1780" s="55"/>
    </row>
    <row r="1781" spans="15:18" x14ac:dyDescent="0.25">
      <c r="O1781" s="81"/>
      <c r="P1781" s="81"/>
      <c r="Q1781" s="55"/>
      <c r="R1781" s="55"/>
    </row>
    <row r="1782" spans="15:18" x14ac:dyDescent="0.25">
      <c r="O1782" s="81"/>
      <c r="P1782" s="81"/>
      <c r="Q1782" s="55"/>
      <c r="R1782" s="55"/>
    </row>
    <row r="1783" spans="15:18" x14ac:dyDescent="0.25">
      <c r="O1783" s="81"/>
      <c r="P1783" s="81"/>
      <c r="Q1783" s="55"/>
      <c r="R1783" s="55"/>
    </row>
    <row r="1784" spans="15:18" x14ac:dyDescent="0.25">
      <c r="O1784" s="81"/>
      <c r="P1784" s="81"/>
      <c r="Q1784" s="55"/>
      <c r="R1784" s="55"/>
    </row>
    <row r="1785" spans="15:18" x14ac:dyDescent="0.25">
      <c r="O1785" s="81"/>
      <c r="P1785" s="81"/>
      <c r="Q1785" s="55"/>
      <c r="R1785" s="55"/>
    </row>
    <row r="1786" spans="15:18" x14ac:dyDescent="0.25">
      <c r="O1786" s="81"/>
      <c r="P1786" s="81"/>
      <c r="Q1786" s="55"/>
      <c r="R1786" s="55"/>
    </row>
    <row r="1787" spans="15:18" x14ac:dyDescent="0.25">
      <c r="O1787" s="81"/>
      <c r="P1787" s="81"/>
      <c r="Q1787" s="55"/>
      <c r="R1787" s="55"/>
    </row>
    <row r="1788" spans="15:18" x14ac:dyDescent="0.25">
      <c r="O1788" s="81"/>
      <c r="P1788" s="81"/>
      <c r="Q1788" s="55"/>
      <c r="R1788" s="55"/>
    </row>
    <row r="1789" spans="15:18" x14ac:dyDescent="0.25">
      <c r="O1789" s="81"/>
      <c r="P1789" s="81"/>
      <c r="Q1789" s="55"/>
      <c r="R1789" s="55"/>
    </row>
    <row r="1790" spans="15:18" x14ac:dyDescent="0.25">
      <c r="O1790" s="81"/>
      <c r="P1790" s="81"/>
      <c r="Q1790" s="55"/>
      <c r="R1790" s="55"/>
    </row>
    <row r="1791" spans="15:18" x14ac:dyDescent="0.25">
      <c r="O1791" s="81"/>
      <c r="P1791" s="81"/>
      <c r="Q1791" s="55"/>
      <c r="R1791" s="55"/>
    </row>
    <row r="1792" spans="15:18" x14ac:dyDescent="0.25">
      <c r="O1792" s="81"/>
      <c r="P1792" s="81"/>
      <c r="Q1792" s="55"/>
      <c r="R1792" s="55"/>
    </row>
    <row r="1793" spans="15:18" x14ac:dyDescent="0.25">
      <c r="O1793" s="81"/>
      <c r="P1793" s="81"/>
      <c r="Q1793" s="55"/>
      <c r="R1793" s="55"/>
    </row>
    <row r="1794" spans="15:18" x14ac:dyDescent="0.25">
      <c r="O1794" s="81"/>
      <c r="P1794" s="81"/>
      <c r="Q1794" s="55"/>
      <c r="R1794" s="55"/>
    </row>
    <row r="1795" spans="15:18" x14ac:dyDescent="0.25">
      <c r="O1795" s="81"/>
      <c r="P1795" s="81"/>
      <c r="Q1795" s="55"/>
      <c r="R1795" s="55"/>
    </row>
    <row r="1796" spans="15:18" x14ac:dyDescent="0.25">
      <c r="O1796" s="81"/>
      <c r="P1796" s="81"/>
      <c r="Q1796" s="55"/>
      <c r="R1796" s="55"/>
    </row>
    <row r="1797" spans="15:18" x14ac:dyDescent="0.25">
      <c r="O1797" s="81"/>
      <c r="P1797" s="81"/>
      <c r="Q1797" s="55"/>
      <c r="R1797" s="55"/>
    </row>
    <row r="1798" spans="15:18" x14ac:dyDescent="0.25">
      <c r="O1798" s="81"/>
      <c r="P1798" s="81"/>
      <c r="Q1798" s="55"/>
      <c r="R1798" s="55"/>
    </row>
    <row r="1799" spans="15:18" x14ac:dyDescent="0.25">
      <c r="O1799" s="81"/>
      <c r="P1799" s="81"/>
      <c r="Q1799" s="55"/>
      <c r="R1799" s="55"/>
    </row>
    <row r="1800" spans="15:18" x14ac:dyDescent="0.25">
      <c r="O1800" s="81"/>
      <c r="P1800" s="81"/>
      <c r="Q1800" s="55"/>
      <c r="R1800" s="55"/>
    </row>
    <row r="1801" spans="15:18" x14ac:dyDescent="0.25">
      <c r="O1801" s="81"/>
      <c r="P1801" s="81"/>
      <c r="Q1801" s="55"/>
      <c r="R1801" s="55"/>
    </row>
    <row r="1802" spans="15:18" x14ac:dyDescent="0.25">
      <c r="O1802" s="81"/>
      <c r="P1802" s="81"/>
      <c r="Q1802" s="55"/>
      <c r="R1802" s="55"/>
    </row>
    <row r="1803" spans="15:18" x14ac:dyDescent="0.25">
      <c r="O1803" s="81"/>
      <c r="P1803" s="81"/>
      <c r="Q1803" s="55"/>
      <c r="R1803" s="55"/>
    </row>
    <row r="1804" spans="15:18" x14ac:dyDescent="0.25">
      <c r="O1804" s="81"/>
      <c r="P1804" s="81"/>
      <c r="Q1804" s="55"/>
      <c r="R1804" s="55"/>
    </row>
    <row r="1805" spans="15:18" x14ac:dyDescent="0.25">
      <c r="O1805" s="81"/>
      <c r="P1805" s="81"/>
      <c r="Q1805" s="55"/>
      <c r="R1805" s="55"/>
    </row>
    <row r="1806" spans="15:18" x14ac:dyDescent="0.25">
      <c r="O1806" s="81"/>
      <c r="P1806" s="81"/>
      <c r="Q1806" s="55"/>
      <c r="R1806" s="55"/>
    </row>
    <row r="1807" spans="15:18" x14ac:dyDescent="0.25">
      <c r="O1807" s="81"/>
      <c r="P1807" s="81"/>
      <c r="Q1807" s="55"/>
      <c r="R1807" s="55"/>
    </row>
    <row r="1808" spans="15:18" x14ac:dyDescent="0.25">
      <c r="O1808" s="81"/>
      <c r="P1808" s="81"/>
      <c r="Q1808" s="55"/>
      <c r="R1808" s="55"/>
    </row>
    <row r="1809" spans="15:18" x14ac:dyDescent="0.25">
      <c r="O1809" s="81"/>
      <c r="P1809" s="81"/>
      <c r="Q1809" s="55"/>
      <c r="R1809" s="55"/>
    </row>
    <row r="1810" spans="15:18" x14ac:dyDescent="0.25">
      <c r="O1810" s="81"/>
      <c r="P1810" s="81"/>
      <c r="Q1810" s="55"/>
      <c r="R1810" s="55"/>
    </row>
    <row r="1811" spans="15:18" x14ac:dyDescent="0.25">
      <c r="O1811" s="81"/>
      <c r="P1811" s="81"/>
      <c r="Q1811" s="55"/>
      <c r="R1811" s="55"/>
    </row>
    <row r="1812" spans="15:18" x14ac:dyDescent="0.25">
      <c r="O1812" s="81"/>
      <c r="P1812" s="81"/>
      <c r="Q1812" s="55"/>
      <c r="R1812" s="55"/>
    </row>
    <row r="1813" spans="15:18" x14ac:dyDescent="0.25">
      <c r="O1813" s="81"/>
      <c r="P1813" s="81"/>
      <c r="Q1813" s="55"/>
      <c r="R1813" s="55"/>
    </row>
    <row r="1814" spans="15:18" x14ac:dyDescent="0.25">
      <c r="O1814" s="81"/>
      <c r="P1814" s="81"/>
      <c r="Q1814" s="55"/>
      <c r="R1814" s="55"/>
    </row>
    <row r="1815" spans="15:18" x14ac:dyDescent="0.25">
      <c r="O1815" s="81"/>
      <c r="P1815" s="81"/>
      <c r="Q1815" s="55"/>
      <c r="R1815" s="55"/>
    </row>
    <row r="1816" spans="15:18" x14ac:dyDescent="0.25">
      <c r="O1816" s="81"/>
      <c r="P1816" s="81"/>
      <c r="Q1816" s="55"/>
      <c r="R1816" s="55"/>
    </row>
    <row r="1817" spans="15:18" x14ac:dyDescent="0.25">
      <c r="O1817" s="81"/>
      <c r="P1817" s="81"/>
      <c r="Q1817" s="55"/>
      <c r="R1817" s="55"/>
    </row>
    <row r="1818" spans="15:18" x14ac:dyDescent="0.25">
      <c r="O1818" s="81"/>
      <c r="P1818" s="81"/>
      <c r="Q1818" s="55"/>
      <c r="R1818" s="55"/>
    </row>
    <row r="1819" spans="15:18" x14ac:dyDescent="0.25">
      <c r="O1819" s="81"/>
      <c r="P1819" s="81"/>
      <c r="Q1819" s="55"/>
      <c r="R1819" s="55"/>
    </row>
    <row r="1820" spans="15:18" x14ac:dyDescent="0.25">
      <c r="O1820" s="81"/>
      <c r="P1820" s="81"/>
      <c r="Q1820" s="55"/>
      <c r="R1820" s="55"/>
    </row>
    <row r="1821" spans="15:18" x14ac:dyDescent="0.25">
      <c r="O1821" s="81"/>
      <c r="P1821" s="81"/>
      <c r="Q1821" s="55"/>
      <c r="R1821" s="55"/>
    </row>
    <row r="1822" spans="15:18" x14ac:dyDescent="0.25">
      <c r="O1822" s="81"/>
      <c r="P1822" s="81"/>
      <c r="Q1822" s="55"/>
      <c r="R1822" s="55"/>
    </row>
    <row r="1823" spans="15:18" x14ac:dyDescent="0.25">
      <c r="O1823" s="81"/>
      <c r="P1823" s="81"/>
      <c r="Q1823" s="55"/>
      <c r="R1823" s="55"/>
    </row>
    <row r="1824" spans="15:18" x14ac:dyDescent="0.25">
      <c r="O1824" s="81"/>
      <c r="P1824" s="81"/>
      <c r="Q1824" s="55"/>
      <c r="R1824" s="55"/>
    </row>
    <row r="1825" spans="15:18" x14ac:dyDescent="0.25">
      <c r="O1825" s="81"/>
      <c r="P1825" s="81"/>
      <c r="Q1825" s="55"/>
      <c r="R1825" s="55"/>
    </row>
    <row r="1826" spans="15:18" x14ac:dyDescent="0.25">
      <c r="O1826" s="81"/>
      <c r="P1826" s="81"/>
      <c r="Q1826" s="55"/>
      <c r="R1826" s="55"/>
    </row>
    <row r="1827" spans="15:18" x14ac:dyDescent="0.25">
      <c r="O1827" s="81"/>
      <c r="P1827" s="81"/>
      <c r="Q1827" s="55"/>
      <c r="R1827" s="55"/>
    </row>
    <row r="1828" spans="15:18" x14ac:dyDescent="0.25">
      <c r="O1828" s="81"/>
      <c r="P1828" s="81"/>
      <c r="Q1828" s="55"/>
      <c r="R1828" s="55"/>
    </row>
    <row r="1829" spans="15:18" x14ac:dyDescent="0.25">
      <c r="O1829" s="81"/>
      <c r="P1829" s="81"/>
      <c r="Q1829" s="55"/>
      <c r="R1829" s="55"/>
    </row>
    <row r="1830" spans="15:18" x14ac:dyDescent="0.25">
      <c r="O1830" s="81"/>
      <c r="P1830" s="81"/>
      <c r="Q1830" s="55"/>
      <c r="R1830" s="55"/>
    </row>
    <row r="1831" spans="15:18" x14ac:dyDescent="0.25">
      <c r="O1831" s="81"/>
      <c r="P1831" s="81"/>
      <c r="Q1831" s="55"/>
      <c r="R1831" s="55"/>
    </row>
    <row r="1832" spans="15:18" x14ac:dyDescent="0.25">
      <c r="O1832" s="81"/>
      <c r="P1832" s="81"/>
      <c r="Q1832" s="55"/>
      <c r="R1832" s="55"/>
    </row>
    <row r="1833" spans="15:18" x14ac:dyDescent="0.25">
      <c r="O1833" s="81"/>
      <c r="P1833" s="81"/>
      <c r="Q1833" s="55"/>
      <c r="R1833" s="55"/>
    </row>
    <row r="1834" spans="15:18" x14ac:dyDescent="0.25">
      <c r="O1834" s="81"/>
      <c r="P1834" s="81"/>
      <c r="Q1834" s="55"/>
      <c r="R1834" s="55"/>
    </row>
    <row r="1835" spans="15:18" x14ac:dyDescent="0.25">
      <c r="O1835" s="81"/>
      <c r="P1835" s="81"/>
      <c r="Q1835" s="55"/>
      <c r="R1835" s="55"/>
    </row>
    <row r="1836" spans="15:18" x14ac:dyDescent="0.25">
      <c r="O1836" s="81"/>
      <c r="P1836" s="81"/>
      <c r="Q1836" s="55"/>
      <c r="R1836" s="55"/>
    </row>
    <row r="1837" spans="15:18" x14ac:dyDescent="0.25">
      <c r="O1837" s="81"/>
      <c r="P1837" s="81"/>
      <c r="Q1837" s="55"/>
      <c r="R1837" s="55"/>
    </row>
    <row r="1838" spans="15:18" x14ac:dyDescent="0.25">
      <c r="O1838" s="81"/>
      <c r="P1838" s="81"/>
      <c r="Q1838" s="55"/>
      <c r="R1838" s="55"/>
    </row>
    <row r="1839" spans="15:18" x14ac:dyDescent="0.25">
      <c r="O1839" s="81"/>
      <c r="P1839" s="81"/>
      <c r="Q1839" s="55"/>
      <c r="R1839" s="55"/>
    </row>
    <row r="1840" spans="15:18" x14ac:dyDescent="0.25">
      <c r="O1840" s="81"/>
      <c r="P1840" s="81"/>
      <c r="Q1840" s="55"/>
      <c r="R1840" s="55"/>
    </row>
    <row r="1841" spans="15:18" x14ac:dyDescent="0.25">
      <c r="O1841" s="81"/>
      <c r="P1841" s="81"/>
      <c r="Q1841" s="55"/>
      <c r="R1841" s="55"/>
    </row>
    <row r="1842" spans="15:18" x14ac:dyDescent="0.25">
      <c r="O1842" s="81"/>
      <c r="P1842" s="81"/>
      <c r="Q1842" s="55"/>
      <c r="R1842" s="55"/>
    </row>
    <row r="1843" spans="15:18" x14ac:dyDescent="0.25">
      <c r="O1843" s="81"/>
      <c r="P1843" s="81"/>
      <c r="Q1843" s="55"/>
      <c r="R1843" s="55"/>
    </row>
    <row r="1844" spans="15:18" x14ac:dyDescent="0.25">
      <c r="O1844" s="81"/>
      <c r="P1844" s="81"/>
      <c r="Q1844" s="55"/>
      <c r="R1844" s="55"/>
    </row>
    <row r="1845" spans="15:18" x14ac:dyDescent="0.25">
      <c r="O1845" s="81"/>
      <c r="P1845" s="81"/>
      <c r="Q1845" s="55"/>
      <c r="R1845" s="55"/>
    </row>
    <row r="1846" spans="15:18" x14ac:dyDescent="0.25">
      <c r="O1846" s="81"/>
      <c r="P1846" s="81"/>
      <c r="Q1846" s="55"/>
      <c r="R1846" s="55"/>
    </row>
    <row r="1847" spans="15:18" x14ac:dyDescent="0.25">
      <c r="O1847" s="81"/>
      <c r="P1847" s="81"/>
      <c r="Q1847" s="55"/>
      <c r="R1847" s="55"/>
    </row>
    <row r="1848" spans="15:18" x14ac:dyDescent="0.25">
      <c r="O1848" s="81"/>
      <c r="P1848" s="81"/>
      <c r="Q1848" s="55"/>
      <c r="R1848" s="55"/>
    </row>
    <row r="1849" spans="15:18" x14ac:dyDescent="0.25">
      <c r="O1849" s="81"/>
      <c r="P1849" s="81"/>
      <c r="Q1849" s="55"/>
      <c r="R1849" s="55"/>
    </row>
    <row r="1850" spans="15:18" x14ac:dyDescent="0.25">
      <c r="O1850" s="81"/>
      <c r="P1850" s="81"/>
      <c r="Q1850" s="55"/>
      <c r="R1850" s="55"/>
    </row>
    <row r="1851" spans="15:18" x14ac:dyDescent="0.25">
      <c r="O1851" s="81"/>
      <c r="P1851" s="81"/>
      <c r="Q1851" s="55"/>
      <c r="R1851" s="55"/>
    </row>
    <row r="1852" spans="15:18" x14ac:dyDescent="0.25">
      <c r="O1852" s="81"/>
      <c r="P1852" s="81"/>
      <c r="Q1852" s="55"/>
      <c r="R1852" s="55"/>
    </row>
    <row r="1853" spans="15:18" x14ac:dyDescent="0.25">
      <c r="O1853" s="81"/>
      <c r="P1853" s="81"/>
      <c r="Q1853" s="55"/>
      <c r="R1853" s="55"/>
    </row>
    <row r="1854" spans="15:18" x14ac:dyDescent="0.25">
      <c r="O1854" s="81"/>
      <c r="P1854" s="81"/>
      <c r="Q1854" s="55"/>
      <c r="R1854" s="55"/>
    </row>
    <row r="1855" spans="15:18" x14ac:dyDescent="0.25">
      <c r="O1855" s="81"/>
      <c r="P1855" s="81"/>
      <c r="Q1855" s="55"/>
      <c r="R1855" s="55"/>
    </row>
    <row r="1856" spans="15:18" x14ac:dyDescent="0.25">
      <c r="O1856" s="81"/>
      <c r="P1856" s="81"/>
      <c r="Q1856" s="55"/>
      <c r="R1856" s="55"/>
    </row>
    <row r="1857" spans="15:18" x14ac:dyDescent="0.25">
      <c r="O1857" s="81"/>
      <c r="P1857" s="81"/>
      <c r="Q1857" s="55"/>
      <c r="R1857" s="55"/>
    </row>
    <row r="1858" spans="15:18" x14ac:dyDescent="0.25">
      <c r="O1858" s="81"/>
      <c r="P1858" s="81"/>
      <c r="Q1858" s="55"/>
      <c r="R1858" s="55"/>
    </row>
    <row r="1859" spans="15:18" x14ac:dyDescent="0.25">
      <c r="O1859" s="81"/>
      <c r="P1859" s="81"/>
      <c r="Q1859" s="55"/>
      <c r="R1859" s="55"/>
    </row>
    <row r="1860" spans="15:18" x14ac:dyDescent="0.25">
      <c r="O1860" s="81"/>
      <c r="P1860" s="81"/>
      <c r="Q1860" s="55"/>
      <c r="R1860" s="55"/>
    </row>
    <row r="1861" spans="15:18" x14ac:dyDescent="0.25">
      <c r="O1861" s="81"/>
      <c r="P1861" s="81"/>
      <c r="Q1861" s="55"/>
      <c r="R1861" s="55"/>
    </row>
    <row r="1862" spans="15:18" x14ac:dyDescent="0.25">
      <c r="O1862" s="81"/>
      <c r="P1862" s="81"/>
      <c r="Q1862" s="55"/>
      <c r="R1862" s="55"/>
    </row>
    <row r="1863" spans="15:18" x14ac:dyDescent="0.25">
      <c r="O1863" s="81"/>
      <c r="P1863" s="81"/>
      <c r="Q1863" s="55"/>
      <c r="R1863" s="55"/>
    </row>
    <row r="1864" spans="15:18" x14ac:dyDescent="0.25">
      <c r="O1864" s="81"/>
      <c r="P1864" s="81"/>
      <c r="Q1864" s="55"/>
      <c r="R1864" s="55"/>
    </row>
    <row r="1865" spans="15:18" x14ac:dyDescent="0.25">
      <c r="O1865" s="81"/>
      <c r="P1865" s="81"/>
      <c r="Q1865" s="55"/>
      <c r="R1865" s="55"/>
    </row>
    <row r="1866" spans="15:18" x14ac:dyDescent="0.25">
      <c r="O1866" s="81"/>
      <c r="P1866" s="81"/>
      <c r="Q1866" s="55"/>
      <c r="R1866" s="55"/>
    </row>
    <row r="1867" spans="15:18" x14ac:dyDescent="0.25">
      <c r="O1867" s="81"/>
      <c r="P1867" s="81"/>
      <c r="Q1867" s="55"/>
      <c r="R1867" s="55"/>
    </row>
    <row r="1868" spans="15:18" x14ac:dyDescent="0.25">
      <c r="O1868" s="81"/>
      <c r="P1868" s="81"/>
      <c r="Q1868" s="55"/>
      <c r="R1868" s="55"/>
    </row>
    <row r="1869" spans="15:18" x14ac:dyDescent="0.25">
      <c r="O1869" s="81"/>
      <c r="P1869" s="81"/>
      <c r="Q1869" s="55"/>
      <c r="R1869" s="55"/>
    </row>
    <row r="1870" spans="15:18" x14ac:dyDescent="0.25">
      <c r="O1870" s="81"/>
      <c r="P1870" s="81"/>
      <c r="Q1870" s="55"/>
      <c r="R1870" s="55"/>
    </row>
    <row r="1871" spans="15:18" x14ac:dyDescent="0.25">
      <c r="O1871" s="81"/>
      <c r="P1871" s="81"/>
      <c r="Q1871" s="55"/>
      <c r="R1871" s="55"/>
    </row>
    <row r="1872" spans="15:18" x14ac:dyDescent="0.25">
      <c r="O1872" s="81"/>
      <c r="P1872" s="81"/>
      <c r="Q1872" s="55"/>
      <c r="R1872" s="55"/>
    </row>
    <row r="1873" spans="15:18" x14ac:dyDescent="0.25">
      <c r="O1873" s="81"/>
      <c r="P1873" s="81"/>
      <c r="Q1873" s="55"/>
      <c r="R1873" s="55"/>
    </row>
    <row r="1874" spans="15:18" x14ac:dyDescent="0.25">
      <c r="O1874" s="81"/>
      <c r="P1874" s="81"/>
      <c r="Q1874" s="55"/>
      <c r="R1874" s="55"/>
    </row>
    <row r="1875" spans="15:18" x14ac:dyDescent="0.25">
      <c r="O1875" s="81"/>
      <c r="P1875" s="81"/>
      <c r="Q1875" s="55"/>
      <c r="R1875" s="55"/>
    </row>
    <row r="1876" spans="15:18" x14ac:dyDescent="0.25">
      <c r="O1876" s="81"/>
      <c r="P1876" s="81"/>
      <c r="Q1876" s="55"/>
      <c r="R1876" s="55"/>
    </row>
    <row r="1877" spans="15:18" x14ac:dyDescent="0.25">
      <c r="O1877" s="81"/>
      <c r="P1877" s="81"/>
      <c r="Q1877" s="55"/>
      <c r="R1877" s="55"/>
    </row>
    <row r="1878" spans="15:18" x14ac:dyDescent="0.25">
      <c r="O1878" s="81"/>
      <c r="P1878" s="81"/>
      <c r="Q1878" s="55"/>
      <c r="R1878" s="55"/>
    </row>
    <row r="1879" spans="15:18" x14ac:dyDescent="0.25">
      <c r="O1879" s="81"/>
      <c r="P1879" s="81"/>
      <c r="Q1879" s="55"/>
      <c r="R1879" s="55"/>
    </row>
    <row r="1880" spans="15:18" x14ac:dyDescent="0.25">
      <c r="O1880" s="81"/>
      <c r="P1880" s="81"/>
      <c r="Q1880" s="55"/>
      <c r="R1880" s="55"/>
    </row>
    <row r="1881" spans="15:18" x14ac:dyDescent="0.25">
      <c r="O1881" s="81"/>
      <c r="P1881" s="81"/>
      <c r="Q1881" s="55"/>
      <c r="R1881" s="55"/>
    </row>
    <row r="1882" spans="15:18" x14ac:dyDescent="0.25">
      <c r="O1882" s="81"/>
      <c r="P1882" s="81"/>
      <c r="Q1882" s="55"/>
      <c r="R1882" s="55"/>
    </row>
    <row r="1883" spans="15:18" x14ac:dyDescent="0.25">
      <c r="O1883" s="81"/>
      <c r="P1883" s="81"/>
      <c r="Q1883" s="55"/>
      <c r="R1883" s="55"/>
    </row>
    <row r="1884" spans="15:18" x14ac:dyDescent="0.25">
      <c r="O1884" s="81"/>
      <c r="P1884" s="81"/>
      <c r="Q1884" s="55"/>
      <c r="R1884" s="55"/>
    </row>
    <row r="1885" spans="15:18" x14ac:dyDescent="0.25">
      <c r="O1885" s="81"/>
      <c r="P1885" s="81"/>
      <c r="Q1885" s="55"/>
      <c r="R1885" s="55"/>
    </row>
    <row r="1886" spans="15:18" x14ac:dyDescent="0.25">
      <c r="O1886" s="81"/>
      <c r="P1886" s="81"/>
      <c r="Q1886" s="55"/>
      <c r="R1886" s="55"/>
    </row>
    <row r="1887" spans="15:18" x14ac:dyDescent="0.25">
      <c r="O1887" s="81"/>
      <c r="P1887" s="81"/>
      <c r="Q1887" s="55"/>
      <c r="R1887" s="55"/>
    </row>
    <row r="1888" spans="15:18" x14ac:dyDescent="0.25">
      <c r="O1888" s="81"/>
      <c r="P1888" s="81"/>
      <c r="Q1888" s="55"/>
      <c r="R1888" s="55"/>
    </row>
    <row r="1889" spans="15:18" x14ac:dyDescent="0.25">
      <c r="O1889" s="81"/>
      <c r="P1889" s="81"/>
      <c r="Q1889" s="55"/>
      <c r="R1889" s="55"/>
    </row>
    <row r="1890" spans="15:18" x14ac:dyDescent="0.25">
      <c r="O1890" s="81"/>
      <c r="P1890" s="81"/>
      <c r="Q1890" s="55"/>
      <c r="R1890" s="55"/>
    </row>
    <row r="1891" spans="15:18" x14ac:dyDescent="0.25">
      <c r="O1891" s="81"/>
      <c r="P1891" s="81"/>
      <c r="Q1891" s="55"/>
      <c r="R1891" s="55"/>
    </row>
    <row r="1892" spans="15:18" x14ac:dyDescent="0.25">
      <c r="O1892" s="81"/>
      <c r="P1892" s="81"/>
      <c r="Q1892" s="55"/>
      <c r="R1892" s="55"/>
    </row>
    <row r="1893" spans="15:18" x14ac:dyDescent="0.25">
      <c r="O1893" s="81"/>
      <c r="P1893" s="81"/>
      <c r="Q1893" s="55"/>
      <c r="R1893" s="55"/>
    </row>
    <row r="1894" spans="15:18" x14ac:dyDescent="0.25">
      <c r="O1894" s="81"/>
      <c r="P1894" s="81"/>
      <c r="Q1894" s="55"/>
      <c r="R1894" s="55"/>
    </row>
    <row r="1895" spans="15:18" x14ac:dyDescent="0.25">
      <c r="O1895" s="81"/>
      <c r="P1895" s="81"/>
      <c r="Q1895" s="55"/>
      <c r="R1895" s="55"/>
    </row>
    <row r="1896" spans="15:18" x14ac:dyDescent="0.25">
      <c r="O1896" s="81"/>
      <c r="P1896" s="81"/>
      <c r="Q1896" s="55"/>
      <c r="R1896" s="55"/>
    </row>
    <row r="1897" spans="15:18" x14ac:dyDescent="0.25">
      <c r="O1897" s="81"/>
      <c r="P1897" s="81"/>
      <c r="Q1897" s="55"/>
      <c r="R1897" s="55"/>
    </row>
    <row r="1898" spans="15:18" x14ac:dyDescent="0.25">
      <c r="O1898" s="81"/>
      <c r="P1898" s="81"/>
      <c r="Q1898" s="55"/>
      <c r="R1898" s="55"/>
    </row>
    <row r="1899" spans="15:18" x14ac:dyDescent="0.25">
      <c r="O1899" s="81"/>
      <c r="P1899" s="81"/>
      <c r="Q1899" s="55"/>
      <c r="R1899" s="55"/>
    </row>
    <row r="1900" spans="15:18" x14ac:dyDescent="0.25">
      <c r="O1900" s="81"/>
      <c r="P1900" s="81"/>
      <c r="Q1900" s="55"/>
      <c r="R1900" s="55"/>
    </row>
    <row r="1901" spans="15:18" x14ac:dyDescent="0.25">
      <c r="O1901" s="81"/>
      <c r="P1901" s="81"/>
      <c r="Q1901" s="55"/>
      <c r="R1901" s="55"/>
    </row>
    <row r="1902" spans="15:18" x14ac:dyDescent="0.25">
      <c r="O1902" s="81"/>
      <c r="P1902" s="81"/>
      <c r="Q1902" s="55"/>
      <c r="R1902" s="55"/>
    </row>
    <row r="1903" spans="15:18" x14ac:dyDescent="0.25">
      <c r="O1903" s="81"/>
      <c r="P1903" s="81"/>
      <c r="Q1903" s="55"/>
      <c r="R1903" s="55"/>
    </row>
    <row r="1904" spans="15:18" x14ac:dyDescent="0.25">
      <c r="O1904" s="81"/>
      <c r="P1904" s="81"/>
      <c r="Q1904" s="55"/>
      <c r="R1904" s="55"/>
    </row>
    <row r="1905" spans="15:18" x14ac:dyDescent="0.25">
      <c r="O1905" s="81"/>
      <c r="P1905" s="81"/>
      <c r="Q1905" s="55"/>
      <c r="R1905" s="55"/>
    </row>
    <row r="1906" spans="15:18" x14ac:dyDescent="0.25">
      <c r="O1906" s="81"/>
      <c r="P1906" s="81"/>
      <c r="Q1906" s="55"/>
      <c r="R1906" s="55"/>
    </row>
    <row r="1907" spans="15:18" x14ac:dyDescent="0.25">
      <c r="O1907" s="81"/>
      <c r="P1907" s="81"/>
      <c r="Q1907" s="55"/>
      <c r="R1907" s="55"/>
    </row>
    <row r="1908" spans="15:18" x14ac:dyDescent="0.25">
      <c r="O1908" s="81"/>
      <c r="P1908" s="81"/>
      <c r="Q1908" s="55"/>
      <c r="R1908" s="55"/>
    </row>
    <row r="1909" spans="15:18" x14ac:dyDescent="0.25">
      <c r="O1909" s="81"/>
      <c r="P1909" s="81"/>
      <c r="Q1909" s="55"/>
      <c r="R1909" s="55"/>
    </row>
    <row r="1910" spans="15:18" x14ac:dyDescent="0.25">
      <c r="O1910" s="81"/>
      <c r="P1910" s="81"/>
      <c r="Q1910" s="55"/>
      <c r="R1910" s="55"/>
    </row>
    <row r="1911" spans="15:18" x14ac:dyDescent="0.25">
      <c r="O1911" s="81"/>
      <c r="P1911" s="81"/>
      <c r="Q1911" s="55"/>
      <c r="R1911" s="55"/>
    </row>
    <row r="1912" spans="15:18" x14ac:dyDescent="0.25">
      <c r="O1912" s="81"/>
      <c r="P1912" s="81"/>
      <c r="Q1912" s="55"/>
      <c r="R1912" s="55"/>
    </row>
    <row r="1913" spans="15:18" x14ac:dyDescent="0.25">
      <c r="O1913" s="81"/>
      <c r="P1913" s="81"/>
      <c r="Q1913" s="55"/>
      <c r="R1913" s="55"/>
    </row>
  </sheetData>
  <mergeCells count="16">
    <mergeCell ref="J9:J10"/>
    <mergeCell ref="J11:J12"/>
    <mergeCell ref="J13:J14"/>
    <mergeCell ref="J15:J16"/>
    <mergeCell ref="Y9:Y10"/>
    <mergeCell ref="Y11:Y12"/>
    <mergeCell ref="Y13:Y14"/>
    <mergeCell ref="Y15:Y16"/>
    <mergeCell ref="O9:O10"/>
    <mergeCell ref="O11:O12"/>
    <mergeCell ref="O13:O14"/>
    <mergeCell ref="O15:O16"/>
    <mergeCell ref="T9:T10"/>
    <mergeCell ref="T11:T12"/>
    <mergeCell ref="T13:T14"/>
    <mergeCell ref="T15:T16"/>
  </mergeCells>
  <phoneticPr fontId="22" type="noConversion"/>
  <pageMargins left="0.7" right="0.7" top="0.75" bottom="0.75" header="0.3" footer="0.3"/>
  <pageSetup orientation="portrait" horizontalDpi="300" verticalDpi="300" r:id="rId1"/>
  <customProperties>
    <customPr name="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839F-D617-4A36-B4CF-D8683ED34E30}">
  <dimension ref="H2:AL48"/>
  <sheetViews>
    <sheetView zoomScaleNormal="100" workbookViewId="0"/>
  </sheetViews>
  <sheetFormatPr defaultColWidth="9.140625" defaultRowHeight="15" x14ac:dyDescent="0.25"/>
  <cols>
    <col min="1" max="7" width="9.140625" style="28"/>
    <col min="8" max="8" width="4" style="27" customWidth="1"/>
    <col min="9" max="10" width="9.140625" style="28" customWidth="1"/>
    <col min="11" max="11" width="9" style="28" customWidth="1"/>
    <col min="12" max="12" width="11.5703125" style="28" bestFit="1" customWidth="1"/>
    <col min="13" max="13" width="18.140625" style="28" bestFit="1" customWidth="1"/>
    <col min="14" max="16" width="9.140625" style="28" customWidth="1"/>
    <col min="17" max="17" width="11.5703125" style="28" bestFit="1" customWidth="1"/>
    <col min="18" max="18" width="18.140625" style="28" bestFit="1" customWidth="1"/>
    <col min="19" max="19" width="9.140625" style="28" customWidth="1"/>
    <col min="20" max="20" width="9.140625" style="28"/>
    <col min="21" max="21" width="9.5703125" style="28" customWidth="1"/>
    <col min="22" max="22" width="11.5703125" style="28" bestFit="1" customWidth="1"/>
    <col min="23" max="23" width="18.140625" style="28" bestFit="1" customWidth="1"/>
    <col min="24" max="24" width="9.140625" style="28" customWidth="1"/>
    <col min="25" max="25" width="9.140625" style="28"/>
    <col min="26" max="26" width="9.5703125" style="28" customWidth="1"/>
    <col min="27" max="27" width="11.5703125" style="28" bestFit="1" customWidth="1"/>
    <col min="28" max="28" width="18.140625" style="28" bestFit="1" customWidth="1"/>
    <col min="29" max="31" width="9.140625" style="28"/>
    <col min="32" max="32" width="11.5703125" style="28" bestFit="1" customWidth="1"/>
    <col min="33" max="33" width="18.140625" style="28" bestFit="1" customWidth="1"/>
    <col min="34" max="35" width="9.140625" style="28"/>
    <col min="36" max="36" width="8.5703125" style="28" bestFit="1" customWidth="1"/>
    <col min="37" max="37" width="11.5703125" style="28" bestFit="1" customWidth="1"/>
    <col min="38" max="38" width="18.140625" style="28" bestFit="1" customWidth="1"/>
    <col min="39" max="16384" width="9.140625" style="28"/>
  </cols>
  <sheetData>
    <row r="2" spans="10:38" x14ac:dyDescent="0.25">
      <c r="J2" s="35" t="s">
        <v>23</v>
      </c>
    </row>
    <row r="3" spans="10:38" x14ac:dyDescent="0.25">
      <c r="J3" s="30" t="s">
        <v>24</v>
      </c>
    </row>
    <row r="5" spans="10:38" x14ac:dyDescent="0.25">
      <c r="J5" s="31" t="s">
        <v>25</v>
      </c>
      <c r="O5" s="31" t="s">
        <v>29</v>
      </c>
      <c r="T5" s="31" t="s">
        <v>30</v>
      </c>
      <c r="Y5" s="31" t="s">
        <v>31</v>
      </c>
      <c r="AD5" s="31" t="s">
        <v>136</v>
      </c>
      <c r="AI5" s="31" t="s">
        <v>137</v>
      </c>
    </row>
    <row r="6" spans="10:38" x14ac:dyDescent="0.25">
      <c r="O6" s="31" t="s">
        <v>78</v>
      </c>
      <c r="T6" s="31"/>
      <c r="Y6" s="31"/>
      <c r="AD6" s="31"/>
      <c r="AI6" s="31"/>
    </row>
    <row r="8" spans="10:38" ht="30" customHeight="1" x14ac:dyDescent="0.25">
      <c r="J8" s="33" t="s">
        <v>12</v>
      </c>
      <c r="K8" s="97" t="s">
        <v>26</v>
      </c>
      <c r="L8" s="97" t="s">
        <v>27</v>
      </c>
      <c r="M8" s="97" t="s">
        <v>28</v>
      </c>
      <c r="N8" s="104"/>
      <c r="O8" s="33" t="s">
        <v>12</v>
      </c>
      <c r="P8" s="97" t="s">
        <v>26</v>
      </c>
      <c r="Q8" s="97" t="s">
        <v>27</v>
      </c>
      <c r="R8" s="97" t="s">
        <v>28</v>
      </c>
      <c r="T8" s="33" t="s">
        <v>12</v>
      </c>
      <c r="U8" s="97" t="s">
        <v>26</v>
      </c>
      <c r="V8" s="97" t="s">
        <v>27</v>
      </c>
      <c r="W8" s="97" t="s">
        <v>28</v>
      </c>
      <c r="Y8" s="33" t="s">
        <v>12</v>
      </c>
      <c r="Z8" s="97" t="s">
        <v>26</v>
      </c>
      <c r="AA8" s="97" t="s">
        <v>27</v>
      </c>
      <c r="AB8" s="97" t="s">
        <v>28</v>
      </c>
      <c r="AD8" s="33" t="s">
        <v>12</v>
      </c>
      <c r="AE8" s="97" t="s">
        <v>26</v>
      </c>
      <c r="AF8" s="97" t="s">
        <v>27</v>
      </c>
      <c r="AG8" s="97" t="s">
        <v>28</v>
      </c>
      <c r="AI8" s="33" t="s">
        <v>12</v>
      </c>
      <c r="AJ8" s="97" t="s">
        <v>26</v>
      </c>
      <c r="AK8" s="97" t="s">
        <v>27</v>
      </c>
      <c r="AL8" s="97" t="s">
        <v>28</v>
      </c>
    </row>
    <row r="9" spans="10:38" x14ac:dyDescent="0.25">
      <c r="J9" s="117">
        <v>2022</v>
      </c>
      <c r="K9" s="55">
        <v>0</v>
      </c>
      <c r="L9" s="55">
        <v>0</v>
      </c>
      <c r="M9" s="55">
        <v>0</v>
      </c>
      <c r="N9" s="55"/>
      <c r="O9" s="117">
        <v>2022</v>
      </c>
      <c r="P9" s="55">
        <v>0</v>
      </c>
      <c r="Q9" s="55">
        <v>0</v>
      </c>
      <c r="R9" s="55">
        <v>0</v>
      </c>
      <c r="T9" s="117">
        <v>2022</v>
      </c>
      <c r="U9" s="55">
        <v>0</v>
      </c>
      <c r="V9" s="55">
        <v>0</v>
      </c>
      <c r="W9" s="55">
        <v>0</v>
      </c>
      <c r="Y9" s="117">
        <v>2022</v>
      </c>
      <c r="Z9" s="55">
        <v>0</v>
      </c>
      <c r="AA9" s="55">
        <v>0</v>
      </c>
      <c r="AB9" s="55">
        <v>0</v>
      </c>
      <c r="AD9" s="117">
        <v>2022</v>
      </c>
      <c r="AE9" s="55">
        <v>0</v>
      </c>
      <c r="AF9" s="55">
        <v>0</v>
      </c>
      <c r="AG9" s="55">
        <v>0</v>
      </c>
      <c r="AI9" s="103">
        <v>2022</v>
      </c>
      <c r="AJ9" s="55">
        <v>0</v>
      </c>
      <c r="AK9" s="55">
        <v>0</v>
      </c>
      <c r="AL9" s="55">
        <v>0</v>
      </c>
    </row>
    <row r="10" spans="10:38" x14ac:dyDescent="0.25">
      <c r="J10" s="117">
        <v>2023</v>
      </c>
      <c r="K10" s="55">
        <v>-7.6831585999999993E-2</v>
      </c>
      <c r="L10" s="55">
        <v>4.9271911000000002E-2</v>
      </c>
      <c r="M10" s="55">
        <v>-3.4488604999999999E-2</v>
      </c>
      <c r="N10" s="55"/>
      <c r="O10" s="117">
        <v>2023</v>
      </c>
      <c r="P10" s="55">
        <v>6.9832938999999997E-2</v>
      </c>
      <c r="Q10" s="55">
        <v>5.3146682000000001E-2</v>
      </c>
      <c r="R10" s="55">
        <v>0.13734758699999999</v>
      </c>
      <c r="T10" s="117">
        <v>2023</v>
      </c>
      <c r="U10" s="55">
        <v>-3.914546E-2</v>
      </c>
      <c r="V10" s="55">
        <v>0.172801866</v>
      </c>
      <c r="W10" s="55">
        <v>0.124392883</v>
      </c>
      <c r="Y10" s="117">
        <v>2023</v>
      </c>
      <c r="Z10" s="55">
        <v>-0.165859861</v>
      </c>
      <c r="AA10" s="55">
        <v>1.0008271790000001</v>
      </c>
      <c r="AB10" s="55">
        <v>-8.6970526000000006E-2</v>
      </c>
      <c r="AD10" s="117">
        <v>2023</v>
      </c>
      <c r="AE10" s="55">
        <v>0.51227582000000005</v>
      </c>
      <c r="AF10" s="55">
        <v>0.61939658099999995</v>
      </c>
      <c r="AG10" s="55">
        <v>2.9341326000000001E-2</v>
      </c>
      <c r="AI10" s="103">
        <v>2023</v>
      </c>
      <c r="AJ10" s="55">
        <v>-2.0587052579999998</v>
      </c>
      <c r="AK10" s="55">
        <v>-1.1105304039999999</v>
      </c>
      <c r="AL10" s="55">
        <v>-0.55270242999999997</v>
      </c>
    </row>
    <row r="11" spans="10:38" x14ac:dyDescent="0.25">
      <c r="J11" s="117">
        <v>2024</v>
      </c>
      <c r="K11" s="55">
        <v>-0.20905897000000001</v>
      </c>
      <c r="L11" s="55">
        <v>7.5470420999999996E-2</v>
      </c>
      <c r="M11" s="55">
        <v>-8.0400238999999998E-2</v>
      </c>
      <c r="N11" s="55"/>
      <c r="O11" s="117">
        <v>2024</v>
      </c>
      <c r="P11" s="55">
        <v>7.1770203000000005E-2</v>
      </c>
      <c r="Q11" s="55">
        <v>6.5333447000000003E-2</v>
      </c>
      <c r="R11" s="55">
        <v>4.3859186000000001E-2</v>
      </c>
      <c r="T11" s="117">
        <v>2024</v>
      </c>
      <c r="U11" s="55">
        <v>-0.22654848399999999</v>
      </c>
      <c r="V11" s="55">
        <v>0.15384188400000001</v>
      </c>
      <c r="W11" s="55">
        <v>-2.4960759999999999E-3</v>
      </c>
      <c r="Y11" s="117">
        <v>2024</v>
      </c>
      <c r="Z11" s="55">
        <v>-0.47561374899999997</v>
      </c>
      <c r="AA11" s="55">
        <v>2.1353217419999999</v>
      </c>
      <c r="AB11" s="55">
        <v>-0.120337157</v>
      </c>
      <c r="AD11" s="117">
        <v>2024</v>
      </c>
      <c r="AE11" s="55">
        <v>0.67939100900000005</v>
      </c>
      <c r="AF11" s="55">
        <v>0.96103669899999999</v>
      </c>
      <c r="AG11" s="55">
        <v>-2.5172829999999999E-3</v>
      </c>
      <c r="AI11" s="103">
        <v>2024</v>
      </c>
      <c r="AJ11" s="55">
        <v>-3.181162101</v>
      </c>
      <c r="AK11" s="55">
        <v>-1.430932439</v>
      </c>
      <c r="AL11" s="55">
        <v>-0.59462361100000005</v>
      </c>
    </row>
    <row r="12" spans="10:38" x14ac:dyDescent="0.25">
      <c r="J12" s="117">
        <v>2025</v>
      </c>
      <c r="K12" s="55">
        <v>-0.387588724</v>
      </c>
      <c r="L12" s="55">
        <v>6.0220658000000003E-2</v>
      </c>
      <c r="M12" s="55">
        <v>-0.12740136099999999</v>
      </c>
      <c r="N12" s="55"/>
      <c r="O12" s="117">
        <v>2025</v>
      </c>
      <c r="P12" s="55">
        <v>9.5893443999999994E-2</v>
      </c>
      <c r="Q12" s="55">
        <v>7.7956150000000002E-2</v>
      </c>
      <c r="R12" s="55">
        <v>0.104371542</v>
      </c>
      <c r="T12" s="117">
        <v>2025</v>
      </c>
      <c r="U12" s="55">
        <v>-0.36574827399999998</v>
      </c>
      <c r="V12" s="55">
        <v>0.15987547499999999</v>
      </c>
      <c r="W12" s="55">
        <v>-5.3408340999999998E-2</v>
      </c>
      <c r="Y12" s="117">
        <v>2025</v>
      </c>
      <c r="Z12" s="55">
        <v>-0.91762888600000003</v>
      </c>
      <c r="AA12" s="55">
        <v>2.6272552359999999</v>
      </c>
      <c r="AB12" s="55">
        <v>-0.23670517499999999</v>
      </c>
      <c r="AD12" s="117">
        <v>2025</v>
      </c>
      <c r="AE12" s="55">
        <v>0.57145137800000001</v>
      </c>
      <c r="AF12" s="55">
        <v>1.0443757330000001</v>
      </c>
      <c r="AG12" s="55">
        <v>-0.13754181600000001</v>
      </c>
      <c r="AI12" s="117">
        <v>2025</v>
      </c>
      <c r="AJ12" s="55">
        <v>-3.749628564</v>
      </c>
      <c r="AK12" s="55">
        <v>-1.3678547999999999</v>
      </c>
      <c r="AL12" s="55">
        <v>-0.46301385299999998</v>
      </c>
    </row>
    <row r="13" spans="10:38" x14ac:dyDescent="0.25">
      <c r="J13" s="117">
        <v>2026</v>
      </c>
      <c r="K13" s="55">
        <v>-0.57374852099999996</v>
      </c>
      <c r="L13" s="55">
        <v>4.4593716999999998E-2</v>
      </c>
      <c r="M13" s="55">
        <v>-0.14788445</v>
      </c>
      <c r="N13" s="55"/>
      <c r="O13" s="117">
        <v>2026</v>
      </c>
      <c r="P13" s="55">
        <v>0.116645928</v>
      </c>
      <c r="Q13" s="55">
        <v>9.7635922999999999E-2</v>
      </c>
      <c r="R13" s="55">
        <v>0.13661778799999999</v>
      </c>
      <c r="T13" s="117">
        <v>2026</v>
      </c>
      <c r="U13" s="55">
        <v>-0.43593347599999999</v>
      </c>
      <c r="V13" s="55">
        <v>0.226168918</v>
      </c>
      <c r="W13" s="55">
        <v>-1.6638553E-2</v>
      </c>
      <c r="Y13" s="117">
        <v>2026</v>
      </c>
      <c r="Z13" s="55">
        <v>-1.4330699570000001</v>
      </c>
      <c r="AA13" s="55">
        <v>2.8747976479999999</v>
      </c>
      <c r="AB13" s="55">
        <v>-0.380830738</v>
      </c>
      <c r="AD13" s="117">
        <v>2026</v>
      </c>
      <c r="AE13" s="55">
        <v>0.31371763400000002</v>
      </c>
      <c r="AF13" s="55">
        <v>0.98289210900000001</v>
      </c>
      <c r="AG13" s="55">
        <v>-0.23167533900000001</v>
      </c>
      <c r="AI13" s="103">
        <v>2026</v>
      </c>
      <c r="AJ13" s="55">
        <v>-4.013473222</v>
      </c>
      <c r="AK13" s="55">
        <v>-1.1715470610000001</v>
      </c>
      <c r="AL13" s="55">
        <v>-0.35166981800000002</v>
      </c>
    </row>
    <row r="14" spans="10:38" x14ac:dyDescent="0.25">
      <c r="J14" s="33">
        <v>2027</v>
      </c>
      <c r="K14" s="55">
        <v>-0.76451621800000003</v>
      </c>
      <c r="L14" s="55">
        <v>2.1866384999999999E-2</v>
      </c>
      <c r="M14" s="55">
        <v>-0.193010448</v>
      </c>
      <c r="N14" s="55"/>
      <c r="O14" s="33">
        <v>2027</v>
      </c>
      <c r="P14" s="55">
        <v>0.13331738300000001</v>
      </c>
      <c r="Q14" s="55">
        <v>0.115486702</v>
      </c>
      <c r="R14" s="55">
        <v>0.16353331099999999</v>
      </c>
      <c r="T14" s="33">
        <v>2027</v>
      </c>
      <c r="U14" s="55">
        <v>-0.46106243299999999</v>
      </c>
      <c r="V14" s="55">
        <v>0.32532297999999998</v>
      </c>
      <c r="W14" s="55">
        <v>1.8543145E-2</v>
      </c>
      <c r="Y14" s="33">
        <v>2027</v>
      </c>
      <c r="Z14" s="55">
        <v>-1.9595232739999999</v>
      </c>
      <c r="AA14" s="55">
        <v>3.0069272499999999</v>
      </c>
      <c r="AB14" s="55">
        <v>-0.54746278100000001</v>
      </c>
      <c r="AD14" s="33">
        <v>2027</v>
      </c>
      <c r="AE14" s="55">
        <v>-2.818238E-2</v>
      </c>
      <c r="AF14" s="55">
        <v>0.83240694900000001</v>
      </c>
      <c r="AG14" s="55">
        <v>-0.32701125199999997</v>
      </c>
      <c r="AI14" s="33">
        <v>2027</v>
      </c>
      <c r="AJ14" s="55">
        <v>-4.1315841740000003</v>
      </c>
      <c r="AK14" s="55">
        <v>-0.99075291899999995</v>
      </c>
      <c r="AL14" s="55">
        <v>-0.32624983299999999</v>
      </c>
    </row>
    <row r="15" spans="10:38" x14ac:dyDescent="0.25">
      <c r="J15" s="117">
        <v>2028</v>
      </c>
      <c r="K15" s="55">
        <v>-0.94476326899999996</v>
      </c>
      <c r="L15" s="55">
        <v>-5.3861669999999999E-3</v>
      </c>
      <c r="M15" s="55">
        <v>-0.28231602</v>
      </c>
      <c r="N15" s="55"/>
      <c r="O15" s="117">
        <v>2028</v>
      </c>
      <c r="P15" s="55">
        <v>0.15750148</v>
      </c>
      <c r="Q15" s="55">
        <v>0.13995596199999999</v>
      </c>
      <c r="R15" s="55">
        <v>0.18369155300000001</v>
      </c>
      <c r="T15" s="117">
        <v>2028</v>
      </c>
      <c r="U15" s="55">
        <v>-0.44267220000000002</v>
      </c>
      <c r="V15" s="55">
        <v>0.44492271799999999</v>
      </c>
      <c r="W15" s="55">
        <v>1.3456826E-2</v>
      </c>
      <c r="Y15" s="117">
        <v>2028</v>
      </c>
      <c r="Z15" s="55">
        <v>-2.451908838</v>
      </c>
      <c r="AA15" s="55">
        <v>3.1317476640000002</v>
      </c>
      <c r="AB15" s="55">
        <v>-0.74929429000000003</v>
      </c>
      <c r="AD15" s="117">
        <v>2028</v>
      </c>
      <c r="AE15" s="55">
        <v>-0.38898807699999999</v>
      </c>
      <c r="AF15" s="55">
        <v>0.64855467700000002</v>
      </c>
      <c r="AG15" s="55">
        <v>-0.45119871499999997</v>
      </c>
      <c r="AI15" s="103">
        <v>2028</v>
      </c>
      <c r="AJ15" s="55">
        <v>-4.2005194780000004</v>
      </c>
      <c r="AK15" s="55">
        <v>-0.90536472800000001</v>
      </c>
      <c r="AL15" s="55">
        <v>-0.37081164999999999</v>
      </c>
    </row>
    <row r="16" spans="10:38" x14ac:dyDescent="0.25">
      <c r="J16" s="117">
        <v>2029</v>
      </c>
      <c r="K16" s="55">
        <v>-1.0894910659999999</v>
      </c>
      <c r="L16" s="55">
        <v>-2.4059855000000002E-2</v>
      </c>
      <c r="M16" s="55">
        <v>-0.410598091</v>
      </c>
      <c r="N16" s="55"/>
      <c r="O16" s="117">
        <v>2029</v>
      </c>
      <c r="P16" s="55">
        <v>0.17034090700000001</v>
      </c>
      <c r="Q16" s="55">
        <v>0.17251163</v>
      </c>
      <c r="R16" s="55">
        <v>0.17860688399999999</v>
      </c>
      <c r="T16" s="117">
        <v>2029</v>
      </c>
      <c r="U16" s="55">
        <v>-0.37645171599999999</v>
      </c>
      <c r="V16" s="55">
        <v>0.58971062399999996</v>
      </c>
      <c r="W16" s="55">
        <v>-4.0396806E-2</v>
      </c>
      <c r="Y16" s="117">
        <v>2029</v>
      </c>
      <c r="Z16" s="55">
        <v>-2.8666539530000001</v>
      </c>
      <c r="AA16" s="55">
        <v>3.3287235310000001</v>
      </c>
      <c r="AB16" s="55">
        <v>-0.98016358199999998</v>
      </c>
      <c r="AD16" s="117">
        <v>2029</v>
      </c>
      <c r="AE16" s="55">
        <v>-0.70526609799999995</v>
      </c>
      <c r="AF16" s="55">
        <v>0.48834507700000002</v>
      </c>
      <c r="AG16" s="55">
        <v>-0.62277879400000002</v>
      </c>
      <c r="AI16" s="103">
        <v>2029</v>
      </c>
      <c r="AJ16" s="55">
        <v>-4.2660627739999999</v>
      </c>
      <c r="AK16" s="55">
        <v>-0.944014452</v>
      </c>
      <c r="AL16" s="55">
        <v>-0.42678501099999999</v>
      </c>
    </row>
    <row r="17" spans="10:38" x14ac:dyDescent="0.25">
      <c r="J17" s="117">
        <v>2030</v>
      </c>
      <c r="K17" s="55">
        <v>-1.1895624579999999</v>
      </c>
      <c r="L17" s="55">
        <v>-1.5518851E-2</v>
      </c>
      <c r="M17" s="55">
        <v>-0.55072235400000003</v>
      </c>
      <c r="N17" s="55"/>
      <c r="O17" s="117">
        <v>2030</v>
      </c>
      <c r="P17" s="55">
        <v>0.17978796899999999</v>
      </c>
      <c r="Q17" s="55">
        <v>0.153207022</v>
      </c>
      <c r="R17" s="55">
        <v>0.17843271199999999</v>
      </c>
      <c r="T17" s="117">
        <v>2030</v>
      </c>
      <c r="U17" s="55">
        <v>-0.27585796099999998</v>
      </c>
      <c r="V17" s="55">
        <v>0.73524497300000002</v>
      </c>
      <c r="W17" s="55">
        <v>-0.11094987100000001</v>
      </c>
      <c r="Y17" s="117">
        <v>2030</v>
      </c>
      <c r="Z17" s="55">
        <v>-3.203226833</v>
      </c>
      <c r="AA17" s="55">
        <v>3.695067388</v>
      </c>
      <c r="AB17" s="55">
        <v>-1.2371257879999999</v>
      </c>
      <c r="AD17" s="117">
        <v>2030</v>
      </c>
      <c r="AE17" s="55">
        <v>-0.95304446700000001</v>
      </c>
      <c r="AF17" s="55">
        <v>0.386364494</v>
      </c>
      <c r="AG17" s="55">
        <v>-0.82577687600000005</v>
      </c>
      <c r="AI17" s="103">
        <v>2030</v>
      </c>
      <c r="AJ17" s="55">
        <v>-4.3328813469999998</v>
      </c>
      <c r="AK17" s="55">
        <v>-1.0775941280000001</v>
      </c>
      <c r="AL17" s="55">
        <v>-0.44380122500000002</v>
      </c>
    </row>
    <row r="18" spans="10:38" x14ac:dyDescent="0.25">
      <c r="L18" s="55"/>
      <c r="M18" s="55"/>
      <c r="N18" s="55"/>
    </row>
    <row r="19" spans="10:38" x14ac:dyDescent="0.25">
      <c r="J19" s="103"/>
      <c r="L19" s="55"/>
      <c r="M19" s="55"/>
      <c r="N19" s="55"/>
    </row>
    <row r="20" spans="10:38" x14ac:dyDescent="0.25">
      <c r="J20" s="33"/>
      <c r="L20" s="55"/>
      <c r="M20" s="55"/>
      <c r="N20" s="55"/>
    </row>
    <row r="21" spans="10:38" x14ac:dyDescent="0.25">
      <c r="L21" s="55"/>
      <c r="M21" s="55"/>
      <c r="N21" s="55"/>
    </row>
    <row r="23" spans="10:38" x14ac:dyDescent="0.25">
      <c r="J23" s="103"/>
      <c r="L23" s="55"/>
      <c r="M23" s="55"/>
      <c r="N23" s="55"/>
    </row>
    <row r="24" spans="10:38" x14ac:dyDescent="0.25">
      <c r="J24" s="33"/>
    </row>
    <row r="25" spans="10:38" x14ac:dyDescent="0.25">
      <c r="J25" s="33"/>
    </row>
    <row r="26" spans="10:38" x14ac:dyDescent="0.25">
      <c r="J26" s="33"/>
    </row>
    <row r="27" spans="10:38" x14ac:dyDescent="0.25">
      <c r="J27" s="33"/>
    </row>
    <row r="28" spans="10:38" x14ac:dyDescent="0.25">
      <c r="J28" s="33"/>
    </row>
    <row r="29" spans="10:38" x14ac:dyDescent="0.25">
      <c r="J29" s="33"/>
    </row>
    <row r="30" spans="10:38" x14ac:dyDescent="0.25">
      <c r="J30" s="33"/>
    </row>
    <row r="31" spans="10:38" x14ac:dyDescent="0.25">
      <c r="J31" s="33"/>
    </row>
    <row r="32" spans="10:38" x14ac:dyDescent="0.25">
      <c r="J32" s="33"/>
    </row>
    <row r="33" spans="10:10" x14ac:dyDescent="0.25">
      <c r="J33" s="33"/>
    </row>
    <row r="34" spans="10:10" x14ac:dyDescent="0.25">
      <c r="J34" s="33"/>
    </row>
    <row r="35" spans="10:10" x14ac:dyDescent="0.25">
      <c r="J35" s="33"/>
    </row>
    <row r="36" spans="10:10" x14ac:dyDescent="0.25">
      <c r="J36" s="33"/>
    </row>
    <row r="37" spans="10:10" x14ac:dyDescent="0.25">
      <c r="J37" s="33"/>
    </row>
    <row r="38" spans="10:10" x14ac:dyDescent="0.25">
      <c r="J38" s="33"/>
    </row>
    <row r="39" spans="10:10" x14ac:dyDescent="0.25">
      <c r="J39" s="33"/>
    </row>
    <row r="40" spans="10:10" x14ac:dyDescent="0.25">
      <c r="J40" s="33"/>
    </row>
    <row r="41" spans="10:10" x14ac:dyDescent="0.25">
      <c r="J41" s="33"/>
    </row>
    <row r="42" spans="10:10" x14ac:dyDescent="0.25">
      <c r="J42" s="33"/>
    </row>
    <row r="43" spans="10:10" x14ac:dyDescent="0.25">
      <c r="J43" s="33"/>
    </row>
    <row r="44" spans="10:10" x14ac:dyDescent="0.25">
      <c r="J44" s="33"/>
    </row>
    <row r="45" spans="10:10" x14ac:dyDescent="0.25">
      <c r="J45" s="33"/>
    </row>
    <row r="46" spans="10:10" x14ac:dyDescent="0.25">
      <c r="J46" s="33"/>
    </row>
    <row r="47" spans="10:10" x14ac:dyDescent="0.25">
      <c r="J47" s="33"/>
    </row>
    <row r="48" spans="10:10" x14ac:dyDescent="0.25">
      <c r="J48" s="33"/>
    </row>
  </sheetData>
  <pageMargins left="0.7" right="0.7" top="0.75" bottom="0.75" header="0.3" footer="0.3"/>
  <pageSetup orientation="portrait" horizontalDpi="300" verticalDpi="300" r:id="rId1"/>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80707-0BCA-43CC-8441-728E9A67793B}">
  <dimension ref="H2:AV35"/>
  <sheetViews>
    <sheetView zoomScaleNormal="100" workbookViewId="0"/>
  </sheetViews>
  <sheetFormatPr defaultColWidth="9.140625" defaultRowHeight="15" x14ac:dyDescent="0.25"/>
  <cols>
    <col min="1" max="7" width="9.140625" style="28"/>
    <col min="8" max="8" width="4" style="27" customWidth="1"/>
    <col min="9" max="10" width="9.140625" style="28" customWidth="1"/>
    <col min="11" max="11" width="14.5703125" style="28" customWidth="1"/>
    <col min="12" max="13" width="11.5703125" style="28" bestFit="1" customWidth="1"/>
    <col min="14" max="14" width="18.5703125" style="28" bestFit="1" customWidth="1"/>
    <col min="15" max="15" width="10.42578125" style="28" bestFit="1" customWidth="1"/>
    <col min="16" max="16" width="12.140625" style="28" bestFit="1" customWidth="1"/>
    <col min="17" max="17" width="10.28515625" style="28" bestFit="1" customWidth="1"/>
    <col min="18" max="18" width="8.5703125" style="28" customWidth="1"/>
    <col min="19" max="19" width="8.5703125" style="28" bestFit="1" customWidth="1"/>
    <col min="20" max="20" width="9.85546875" style="28" customWidth="1"/>
    <col min="21" max="23" width="10.28515625" style="28" bestFit="1" customWidth="1"/>
    <col min="24" max="16384" width="9.140625" style="28"/>
  </cols>
  <sheetData>
    <row r="2" spans="10:48" x14ac:dyDescent="0.25">
      <c r="J2" s="35" t="s">
        <v>150</v>
      </c>
    </row>
    <row r="3" spans="10:48" x14ac:dyDescent="0.25">
      <c r="J3" s="30"/>
    </row>
    <row r="4" spans="10:48" x14ac:dyDescent="0.25">
      <c r="J4" s="165" t="s">
        <v>151</v>
      </c>
      <c r="K4" s="165"/>
      <c r="L4" s="165"/>
      <c r="M4" s="165"/>
      <c r="N4" s="165"/>
      <c r="O4" s="165"/>
      <c r="P4" s="165"/>
      <c r="Q4" s="165"/>
      <c r="R4" s="165"/>
      <c r="S4" s="165"/>
      <c r="T4" s="165"/>
      <c r="U4" s="165"/>
      <c r="V4" s="165"/>
      <c r="W4" s="165"/>
      <c r="X4" s="165"/>
      <c r="Y4" s="165"/>
      <c r="Z4" s="165"/>
      <c r="AA4" s="165"/>
      <c r="AB4" s="165"/>
      <c r="AD4" s="165" t="s">
        <v>159</v>
      </c>
      <c r="AE4" s="165"/>
      <c r="AF4" s="165"/>
      <c r="AG4" s="165"/>
      <c r="AH4" s="165"/>
      <c r="AI4" s="165"/>
      <c r="AJ4" s="165"/>
      <c r="AK4" s="165"/>
      <c r="AL4" s="165"/>
      <c r="AM4" s="165"/>
      <c r="AN4" s="165"/>
      <c r="AO4" s="165"/>
      <c r="AP4" s="165"/>
      <c r="AQ4" s="165"/>
      <c r="AR4" s="165"/>
      <c r="AS4" s="165"/>
      <c r="AT4" s="165"/>
      <c r="AU4" s="165"/>
      <c r="AV4" s="165"/>
    </row>
    <row r="5" spans="10:48" x14ac:dyDescent="0.25">
      <c r="J5" s="165" t="s">
        <v>42</v>
      </c>
      <c r="K5" s="165"/>
      <c r="L5" s="165"/>
      <c r="M5" s="165"/>
      <c r="N5" s="165"/>
      <c r="O5" s="165"/>
      <c r="P5" s="165"/>
      <c r="Q5" s="165"/>
      <c r="R5" s="165"/>
      <c r="S5" s="165"/>
      <c r="T5" s="165"/>
      <c r="U5" s="165"/>
      <c r="V5" s="165"/>
      <c r="W5" s="165"/>
      <c r="X5" s="165"/>
      <c r="Y5" s="165"/>
      <c r="Z5" s="165"/>
      <c r="AA5" s="165"/>
      <c r="AB5" s="165"/>
      <c r="AD5" s="165" t="s">
        <v>78</v>
      </c>
      <c r="AE5" s="165"/>
      <c r="AF5" s="165"/>
      <c r="AG5" s="165"/>
      <c r="AH5" s="165"/>
      <c r="AI5" s="165"/>
      <c r="AJ5" s="165"/>
      <c r="AK5" s="165"/>
      <c r="AL5" s="165"/>
      <c r="AM5" s="165"/>
      <c r="AN5" s="165"/>
      <c r="AO5" s="165"/>
      <c r="AP5" s="165"/>
      <c r="AQ5" s="165"/>
      <c r="AR5" s="165"/>
      <c r="AS5" s="165"/>
      <c r="AT5" s="165"/>
      <c r="AU5" s="165"/>
      <c r="AV5" s="165"/>
    </row>
    <row r="6" spans="10:48" x14ac:dyDescent="0.25">
      <c r="J6" s="33"/>
      <c r="K6" s="79"/>
      <c r="L6" s="79"/>
      <c r="M6" s="79"/>
      <c r="N6" s="79"/>
    </row>
    <row r="7" spans="10:48" x14ac:dyDescent="0.25">
      <c r="J7" s="31" t="s">
        <v>87</v>
      </c>
      <c r="K7" s="122"/>
      <c r="L7" s="55"/>
      <c r="M7" s="55"/>
      <c r="N7" s="55"/>
      <c r="O7" s="31" t="s">
        <v>152</v>
      </c>
      <c r="T7" s="31" t="s">
        <v>153</v>
      </c>
      <c r="Y7" s="31" t="s">
        <v>154</v>
      </c>
      <c r="AD7" s="31" t="s">
        <v>155</v>
      </c>
      <c r="AE7" s="122"/>
      <c r="AF7" s="55"/>
      <c r="AG7" s="55"/>
      <c r="AH7" s="55"/>
      <c r="AI7" s="31" t="s">
        <v>156</v>
      </c>
      <c r="AN7" s="31" t="s">
        <v>157</v>
      </c>
      <c r="AS7" s="31" t="s">
        <v>158</v>
      </c>
    </row>
    <row r="8" spans="10:48" x14ac:dyDescent="0.25">
      <c r="K8" s="122"/>
      <c r="L8" s="55"/>
      <c r="M8" s="55"/>
      <c r="N8" s="55"/>
      <c r="AE8" s="122"/>
      <c r="AF8" s="55"/>
      <c r="AG8" s="55"/>
      <c r="AH8" s="55"/>
    </row>
    <row r="9" spans="10:48" x14ac:dyDescent="0.25">
      <c r="J9" s="33" t="s">
        <v>12</v>
      </c>
      <c r="K9" s="28" t="s">
        <v>84</v>
      </c>
      <c r="L9" s="55" t="s">
        <v>85</v>
      </c>
      <c r="M9" s="55" t="s">
        <v>86</v>
      </c>
      <c r="N9" s="55"/>
      <c r="O9" s="33" t="s">
        <v>12</v>
      </c>
      <c r="P9" s="77" t="s">
        <v>84</v>
      </c>
      <c r="Q9" s="77" t="s">
        <v>85</v>
      </c>
      <c r="R9" s="77" t="s">
        <v>86</v>
      </c>
      <c r="T9" s="33" t="s">
        <v>12</v>
      </c>
      <c r="U9" s="77" t="s">
        <v>84</v>
      </c>
      <c r="V9" s="77" t="s">
        <v>85</v>
      </c>
      <c r="W9" s="77" t="s">
        <v>86</v>
      </c>
      <c r="X9" s="77"/>
      <c r="Y9" s="33" t="s">
        <v>12</v>
      </c>
      <c r="Z9" s="28" t="s">
        <v>84</v>
      </c>
      <c r="AA9" s="28" t="s">
        <v>85</v>
      </c>
      <c r="AB9" s="77" t="s">
        <v>86</v>
      </c>
      <c r="AC9" s="77"/>
      <c r="AD9" s="33" t="s">
        <v>12</v>
      </c>
      <c r="AE9" s="28" t="s">
        <v>84</v>
      </c>
      <c r="AF9" s="55" t="s">
        <v>85</v>
      </c>
      <c r="AG9" s="55" t="s">
        <v>86</v>
      </c>
      <c r="AH9" s="55"/>
      <c r="AI9" s="33" t="s">
        <v>12</v>
      </c>
      <c r="AJ9" s="28" t="s">
        <v>84</v>
      </c>
      <c r="AK9" s="55" t="s">
        <v>85</v>
      </c>
      <c r="AL9" s="55" t="s">
        <v>86</v>
      </c>
      <c r="AN9" s="33" t="s">
        <v>12</v>
      </c>
      <c r="AO9" s="77" t="s">
        <v>84</v>
      </c>
      <c r="AP9" s="77" t="s">
        <v>85</v>
      </c>
      <c r="AQ9" s="77" t="s">
        <v>86</v>
      </c>
      <c r="AR9" s="77"/>
      <c r="AS9" s="33" t="s">
        <v>12</v>
      </c>
      <c r="AT9" s="28" t="s">
        <v>84</v>
      </c>
      <c r="AU9" s="28" t="s">
        <v>85</v>
      </c>
      <c r="AV9" s="77" t="s">
        <v>86</v>
      </c>
    </row>
    <row r="10" spans="10:48" x14ac:dyDescent="0.25">
      <c r="J10" s="117">
        <v>2022</v>
      </c>
      <c r="K10" s="124">
        <v>0</v>
      </c>
      <c r="L10" s="55">
        <v>0</v>
      </c>
      <c r="M10" s="55">
        <v>0</v>
      </c>
      <c r="N10" s="55"/>
      <c r="O10" s="117">
        <v>2022</v>
      </c>
      <c r="P10" s="55">
        <v>0</v>
      </c>
      <c r="Q10" s="55">
        <v>0</v>
      </c>
      <c r="R10" s="55">
        <v>0</v>
      </c>
      <c r="T10" s="117">
        <v>2022</v>
      </c>
      <c r="U10" s="55">
        <v>0</v>
      </c>
      <c r="V10" s="55">
        <v>0</v>
      </c>
      <c r="W10" s="55">
        <v>0</v>
      </c>
      <c r="X10" s="77"/>
      <c r="Y10" s="117">
        <v>2022</v>
      </c>
      <c r="Z10" s="55">
        <v>0</v>
      </c>
      <c r="AA10" s="55">
        <v>0</v>
      </c>
      <c r="AB10" s="55">
        <v>0</v>
      </c>
      <c r="AC10" s="77"/>
      <c r="AD10" s="117">
        <v>2022</v>
      </c>
      <c r="AE10" s="124">
        <v>0</v>
      </c>
      <c r="AF10" s="55">
        <v>0</v>
      </c>
      <c r="AG10" s="55">
        <v>0</v>
      </c>
      <c r="AH10" s="55"/>
      <c r="AI10" s="117">
        <v>2022</v>
      </c>
      <c r="AJ10" s="55">
        <v>0</v>
      </c>
      <c r="AK10" s="55">
        <v>0</v>
      </c>
      <c r="AL10" s="55">
        <v>0</v>
      </c>
      <c r="AN10" s="117">
        <v>2022</v>
      </c>
      <c r="AO10" s="55">
        <v>0</v>
      </c>
      <c r="AP10" s="55">
        <v>0</v>
      </c>
      <c r="AQ10" s="55">
        <v>0</v>
      </c>
      <c r="AR10" s="77"/>
      <c r="AS10" s="117">
        <v>2022</v>
      </c>
      <c r="AT10" s="55">
        <v>0</v>
      </c>
      <c r="AU10" s="55">
        <v>0</v>
      </c>
      <c r="AV10" s="55">
        <v>0</v>
      </c>
    </row>
    <row r="11" spans="10:48" x14ac:dyDescent="0.25">
      <c r="J11" s="117">
        <v>2023</v>
      </c>
      <c r="K11" s="124">
        <v>-0.01</v>
      </c>
      <c r="L11" s="55">
        <v>-0.14000000000000001</v>
      </c>
      <c r="M11" s="55">
        <v>-0.01</v>
      </c>
      <c r="N11" s="55"/>
      <c r="O11" s="117">
        <v>2023</v>
      </c>
      <c r="P11" s="55">
        <v>0.22</v>
      </c>
      <c r="Q11" s="55">
        <v>-0.06</v>
      </c>
      <c r="R11" s="55">
        <v>0.28000000000000003</v>
      </c>
      <c r="T11" s="117">
        <v>2023</v>
      </c>
      <c r="U11" s="55">
        <v>-0.2</v>
      </c>
      <c r="V11" s="55">
        <v>-0.5</v>
      </c>
      <c r="W11" s="55">
        <v>-0.03</v>
      </c>
      <c r="X11" s="77"/>
      <c r="Y11" s="117">
        <v>2023</v>
      </c>
      <c r="Z11" s="55">
        <v>-0.27</v>
      </c>
      <c r="AA11" s="55">
        <v>-0.59</v>
      </c>
      <c r="AB11" s="55">
        <v>0.08</v>
      </c>
      <c r="AC11" s="77"/>
      <c r="AD11" s="117">
        <v>2023</v>
      </c>
      <c r="AE11" s="124">
        <v>-0.01</v>
      </c>
      <c r="AF11" s="55">
        <v>-0.14000000000000001</v>
      </c>
      <c r="AG11" s="55">
        <v>-0.01</v>
      </c>
      <c r="AH11" s="55"/>
      <c r="AI11" s="117">
        <v>2023</v>
      </c>
      <c r="AJ11" s="55">
        <v>0.13</v>
      </c>
      <c r="AK11" s="55">
        <v>0</v>
      </c>
      <c r="AL11" s="55">
        <v>0.2</v>
      </c>
      <c r="AN11" s="117">
        <v>2023</v>
      </c>
      <c r="AO11" s="55">
        <v>-7.0000000000000007E-2</v>
      </c>
      <c r="AP11" s="55">
        <v>-0.11</v>
      </c>
      <c r="AQ11" s="55">
        <v>0.03</v>
      </c>
      <c r="AR11" s="77"/>
      <c r="AS11" s="117">
        <v>2023</v>
      </c>
      <c r="AT11" s="55">
        <v>0.06</v>
      </c>
      <c r="AU11" s="55">
        <v>-0.04</v>
      </c>
      <c r="AV11" s="55">
        <v>0.24</v>
      </c>
    </row>
    <row r="12" spans="10:48" x14ac:dyDescent="0.25">
      <c r="J12" s="117">
        <v>2024</v>
      </c>
      <c r="K12" s="55">
        <v>-0.06</v>
      </c>
      <c r="L12" s="55">
        <v>-0.22</v>
      </c>
      <c r="M12" s="55">
        <v>-0.05</v>
      </c>
      <c r="N12" s="55"/>
      <c r="O12" s="117">
        <v>2024</v>
      </c>
      <c r="P12" s="55">
        <v>0.16</v>
      </c>
      <c r="Q12" s="55">
        <v>-0.25</v>
      </c>
      <c r="R12" s="55">
        <v>0.17</v>
      </c>
      <c r="T12" s="117">
        <v>2024</v>
      </c>
      <c r="U12" s="55">
        <v>-0.24</v>
      </c>
      <c r="V12" s="55">
        <v>-0.72</v>
      </c>
      <c r="W12" s="55">
        <v>-0.06</v>
      </c>
      <c r="X12" s="77"/>
      <c r="Y12" s="117">
        <v>2024</v>
      </c>
      <c r="Z12" s="55">
        <v>-0.45</v>
      </c>
      <c r="AA12" s="55">
        <v>-0.98</v>
      </c>
      <c r="AB12" s="55">
        <v>0.01</v>
      </c>
      <c r="AC12" s="77"/>
      <c r="AD12" s="117">
        <v>2024</v>
      </c>
      <c r="AE12" s="55">
        <v>-0.06</v>
      </c>
      <c r="AF12" s="55">
        <v>-0.22</v>
      </c>
      <c r="AG12" s="55">
        <v>-0.05</v>
      </c>
      <c r="AH12" s="55"/>
      <c r="AI12" s="117">
        <v>2024</v>
      </c>
      <c r="AJ12" s="55">
        <v>0.11</v>
      </c>
      <c r="AK12" s="55">
        <v>0</v>
      </c>
      <c r="AL12" s="55">
        <v>0.11</v>
      </c>
      <c r="AN12" s="117">
        <v>2024</v>
      </c>
      <c r="AO12" s="55">
        <v>-0.12</v>
      </c>
      <c r="AP12" s="55">
        <v>-0.14000000000000001</v>
      </c>
      <c r="AQ12" s="55">
        <v>-0.06</v>
      </c>
      <c r="AR12" s="77"/>
      <c r="AS12" s="117">
        <v>2024</v>
      </c>
      <c r="AT12" s="55">
        <v>0.04</v>
      </c>
      <c r="AU12" s="55">
        <v>-0.03</v>
      </c>
      <c r="AV12" s="55">
        <v>0.08</v>
      </c>
    </row>
    <row r="13" spans="10:48" x14ac:dyDescent="0.25">
      <c r="J13" s="117">
        <v>2025</v>
      </c>
      <c r="K13" s="124">
        <v>-0.15</v>
      </c>
      <c r="L13" s="55">
        <v>-0.32</v>
      </c>
      <c r="M13" s="55">
        <v>-0.08</v>
      </c>
      <c r="N13" s="55"/>
      <c r="O13" s="117">
        <v>2025</v>
      </c>
      <c r="P13" s="55">
        <v>0.08</v>
      </c>
      <c r="Q13" s="55">
        <v>-0.39</v>
      </c>
      <c r="R13" s="55">
        <v>7.0000000000000007E-2</v>
      </c>
      <c r="T13" s="117">
        <v>2025</v>
      </c>
      <c r="U13" s="55">
        <v>-0.24</v>
      </c>
      <c r="V13" s="55">
        <v>-0.79</v>
      </c>
      <c r="W13" s="55">
        <v>-0.04</v>
      </c>
      <c r="X13" s="77"/>
      <c r="Y13" s="117">
        <v>2025</v>
      </c>
      <c r="Z13" s="55">
        <v>-0.7</v>
      </c>
      <c r="AA13" s="55">
        <v>-1.37</v>
      </c>
      <c r="AB13" s="55">
        <v>-0.19</v>
      </c>
      <c r="AC13" s="77"/>
      <c r="AD13" s="117">
        <v>2025</v>
      </c>
      <c r="AE13" s="124">
        <v>-0.15</v>
      </c>
      <c r="AF13" s="55">
        <v>-0.32</v>
      </c>
      <c r="AG13" s="55">
        <v>-0.08</v>
      </c>
      <c r="AH13" s="55"/>
      <c r="AI13" s="117">
        <v>2025</v>
      </c>
      <c r="AJ13" s="55">
        <v>0.13</v>
      </c>
      <c r="AK13" s="55">
        <v>0.03</v>
      </c>
      <c r="AL13" s="55">
        <v>0.18</v>
      </c>
      <c r="AN13" s="117">
        <v>2025</v>
      </c>
      <c r="AO13" s="55">
        <v>-0.13</v>
      </c>
      <c r="AP13" s="55">
        <v>-0.12</v>
      </c>
      <c r="AQ13" s="55">
        <v>0.01</v>
      </c>
      <c r="AR13" s="77"/>
      <c r="AS13" s="117">
        <v>2025</v>
      </c>
      <c r="AT13" s="55">
        <v>0.06</v>
      </c>
      <c r="AU13" s="55">
        <v>0</v>
      </c>
      <c r="AV13" s="55">
        <v>0.21</v>
      </c>
    </row>
    <row r="14" spans="10:48" x14ac:dyDescent="0.25">
      <c r="J14" s="117">
        <v>2026</v>
      </c>
      <c r="K14" s="124">
        <v>-0.25</v>
      </c>
      <c r="L14" s="55">
        <v>-0.33</v>
      </c>
      <c r="M14" s="55">
        <v>-0.09</v>
      </c>
      <c r="N14" s="55"/>
      <c r="O14" s="117">
        <v>2026</v>
      </c>
      <c r="P14" s="55">
        <v>0.01</v>
      </c>
      <c r="Q14" s="55">
        <v>-0.46</v>
      </c>
      <c r="R14" s="55">
        <v>-0.03</v>
      </c>
      <c r="T14" s="117">
        <v>2026</v>
      </c>
      <c r="U14" s="55">
        <v>-0.2</v>
      </c>
      <c r="V14" s="55">
        <v>-0.76</v>
      </c>
      <c r="W14" s="55">
        <v>0.01</v>
      </c>
      <c r="X14" s="77"/>
      <c r="Y14" s="117">
        <v>2026</v>
      </c>
      <c r="Z14" s="55">
        <v>-0.95</v>
      </c>
      <c r="AA14" s="55">
        <v>-1.68</v>
      </c>
      <c r="AB14" s="55">
        <v>-0.5</v>
      </c>
      <c r="AC14" s="77"/>
      <c r="AD14" s="117">
        <v>2026</v>
      </c>
      <c r="AE14" s="124">
        <v>-0.25</v>
      </c>
      <c r="AF14" s="55">
        <v>-0.33</v>
      </c>
      <c r="AG14" s="55">
        <v>-0.09</v>
      </c>
      <c r="AH14" s="55"/>
      <c r="AI14" s="117">
        <v>2026</v>
      </c>
      <c r="AJ14" s="55">
        <v>0.14000000000000001</v>
      </c>
      <c r="AK14" s="55">
        <v>0.06</v>
      </c>
      <c r="AL14" s="55">
        <v>0.19</v>
      </c>
      <c r="AN14" s="117">
        <v>2026</v>
      </c>
      <c r="AO14" s="55">
        <v>-0.12</v>
      </c>
      <c r="AP14" s="55">
        <v>-0.08</v>
      </c>
      <c r="AQ14" s="55">
        <v>0.04</v>
      </c>
      <c r="AR14" s="77"/>
      <c r="AS14" s="117">
        <v>2026</v>
      </c>
      <c r="AT14" s="55">
        <v>0.08</v>
      </c>
      <c r="AU14" s="55">
        <v>0.06</v>
      </c>
      <c r="AV14" s="55">
        <v>0.26</v>
      </c>
    </row>
    <row r="15" spans="10:48" x14ac:dyDescent="0.25">
      <c r="J15" s="33">
        <v>2027</v>
      </c>
      <c r="K15" s="55">
        <v>-0.36</v>
      </c>
      <c r="L15" s="55">
        <v>-0.36</v>
      </c>
      <c r="M15" s="55">
        <v>-0.12</v>
      </c>
      <c r="N15" s="77"/>
      <c r="O15" s="33">
        <v>2027</v>
      </c>
      <c r="P15" s="55">
        <v>-0.09</v>
      </c>
      <c r="Q15" s="55">
        <v>-0.51</v>
      </c>
      <c r="R15" s="55">
        <v>-0.17</v>
      </c>
      <c r="T15" s="33">
        <v>2027</v>
      </c>
      <c r="U15" s="55">
        <v>-0.21</v>
      </c>
      <c r="V15" s="55">
        <v>-0.83</v>
      </c>
      <c r="W15" s="55">
        <v>0.05</v>
      </c>
      <c r="X15" s="77"/>
      <c r="Y15" s="33">
        <v>2027</v>
      </c>
      <c r="Z15" s="55">
        <v>-1.26</v>
      </c>
      <c r="AA15" s="55">
        <v>-2</v>
      </c>
      <c r="AB15" s="55">
        <v>-0.85</v>
      </c>
      <c r="AC15" s="77"/>
      <c r="AD15" s="33">
        <v>2027</v>
      </c>
      <c r="AE15" s="55">
        <v>-0.36</v>
      </c>
      <c r="AF15" s="55">
        <v>-0.36</v>
      </c>
      <c r="AG15" s="55">
        <v>-0.12</v>
      </c>
      <c r="AH15" s="77"/>
      <c r="AI15" s="33">
        <v>2027</v>
      </c>
      <c r="AJ15" s="55">
        <v>0.12</v>
      </c>
      <c r="AK15" s="55">
        <v>0.09</v>
      </c>
      <c r="AL15" s="55">
        <v>0.19</v>
      </c>
      <c r="AN15" s="33">
        <v>2027</v>
      </c>
      <c r="AO15" s="55">
        <v>-0.1</v>
      </c>
      <c r="AP15" s="55">
        <v>-0.12</v>
      </c>
      <c r="AQ15" s="55">
        <v>0.06</v>
      </c>
      <c r="AR15" s="77"/>
      <c r="AS15" s="33">
        <v>2027</v>
      </c>
      <c r="AT15" s="55">
        <v>0.1</v>
      </c>
      <c r="AU15" s="55">
        <v>0.15</v>
      </c>
      <c r="AV15" s="55">
        <v>0.28999999999999998</v>
      </c>
    </row>
    <row r="16" spans="10:48" x14ac:dyDescent="0.25">
      <c r="J16" s="117">
        <v>2028</v>
      </c>
      <c r="K16" s="55">
        <v>-0.47</v>
      </c>
      <c r="L16" s="55">
        <v>-0.41</v>
      </c>
      <c r="M16" s="55">
        <v>-0.18</v>
      </c>
      <c r="N16" s="77"/>
      <c r="O16" s="117">
        <v>2028</v>
      </c>
      <c r="P16" s="55">
        <v>-0.22</v>
      </c>
      <c r="Q16" s="55">
        <v>-0.57999999999999996</v>
      </c>
      <c r="R16" s="55">
        <v>-0.33</v>
      </c>
      <c r="T16" s="117">
        <v>2028</v>
      </c>
      <c r="U16" s="55">
        <v>-0.28000000000000003</v>
      </c>
      <c r="V16" s="55">
        <v>-0.88</v>
      </c>
      <c r="W16" s="55">
        <v>0.06</v>
      </c>
      <c r="X16" s="77"/>
      <c r="Y16" s="117">
        <v>2028</v>
      </c>
      <c r="Z16" s="55">
        <v>-1.63</v>
      </c>
      <c r="AA16" s="55">
        <v>-2.35</v>
      </c>
      <c r="AB16" s="55">
        <v>-1.17</v>
      </c>
      <c r="AC16" s="77"/>
      <c r="AD16" s="117">
        <v>2028</v>
      </c>
      <c r="AE16" s="55">
        <v>-0.47</v>
      </c>
      <c r="AF16" s="55">
        <v>-0.41</v>
      </c>
      <c r="AG16" s="55">
        <v>-0.18</v>
      </c>
      <c r="AH16" s="77"/>
      <c r="AI16" s="117">
        <v>2028</v>
      </c>
      <c r="AJ16" s="55">
        <v>0.13</v>
      </c>
      <c r="AK16" s="55">
        <v>0.11</v>
      </c>
      <c r="AL16" s="55">
        <v>0.17</v>
      </c>
      <c r="AN16" s="117">
        <v>2028</v>
      </c>
      <c r="AO16" s="55">
        <v>-0.06</v>
      </c>
      <c r="AP16" s="55">
        <v>-0.06</v>
      </c>
      <c r="AQ16" s="55">
        <v>0.06</v>
      </c>
      <c r="AR16" s="77"/>
      <c r="AS16" s="117">
        <v>2028</v>
      </c>
      <c r="AT16" s="55">
        <v>0.14000000000000001</v>
      </c>
      <c r="AU16" s="55">
        <v>0.23</v>
      </c>
      <c r="AV16" s="55">
        <v>0.28000000000000003</v>
      </c>
    </row>
    <row r="17" spans="10:48" x14ac:dyDescent="0.25">
      <c r="J17" s="117">
        <v>2029</v>
      </c>
      <c r="K17" s="55">
        <v>-0.55000000000000004</v>
      </c>
      <c r="L17" s="55">
        <v>-0.48</v>
      </c>
      <c r="M17" s="55">
        <v>-0.28000000000000003</v>
      </c>
      <c r="N17" s="77"/>
      <c r="O17" s="117">
        <v>2029</v>
      </c>
      <c r="P17" s="55">
        <v>-0.37</v>
      </c>
      <c r="Q17" s="55">
        <v>-0.7</v>
      </c>
      <c r="R17" s="55">
        <v>-0.48</v>
      </c>
      <c r="T17" s="117">
        <v>2029</v>
      </c>
      <c r="U17" s="55">
        <v>-0.41</v>
      </c>
      <c r="V17" s="55">
        <v>-0.98</v>
      </c>
      <c r="W17" s="55">
        <v>0.04</v>
      </c>
      <c r="X17" s="77"/>
      <c r="Y17" s="117">
        <v>2029</v>
      </c>
      <c r="Z17" s="55">
        <v>-2.02</v>
      </c>
      <c r="AA17" s="55">
        <v>-2.92</v>
      </c>
      <c r="AB17" s="55">
        <v>-1.4</v>
      </c>
      <c r="AC17" s="77"/>
      <c r="AD17" s="117">
        <v>2029</v>
      </c>
      <c r="AE17" s="55">
        <v>-0.55000000000000004</v>
      </c>
      <c r="AF17" s="55">
        <v>-0.48</v>
      </c>
      <c r="AG17" s="55">
        <v>-0.28000000000000003</v>
      </c>
      <c r="AH17" s="77"/>
      <c r="AI17" s="117">
        <v>2029</v>
      </c>
      <c r="AJ17" s="55">
        <v>0.14000000000000001</v>
      </c>
      <c r="AK17" s="55">
        <v>-0.04</v>
      </c>
      <c r="AL17" s="55">
        <v>0.14000000000000001</v>
      </c>
      <c r="AN17" s="117">
        <v>2029</v>
      </c>
      <c r="AO17" s="55">
        <v>-0.01</v>
      </c>
      <c r="AP17" s="55">
        <v>-0.01</v>
      </c>
      <c r="AQ17" s="55">
        <v>0.04</v>
      </c>
      <c r="AR17" s="77"/>
      <c r="AS17" s="117">
        <v>2029</v>
      </c>
      <c r="AT17" s="55">
        <v>0.14000000000000001</v>
      </c>
      <c r="AU17" s="55">
        <v>-0.01</v>
      </c>
      <c r="AV17" s="55">
        <v>0.2</v>
      </c>
    </row>
    <row r="18" spans="10:48" x14ac:dyDescent="0.25">
      <c r="J18" s="117">
        <v>2030</v>
      </c>
      <c r="K18" s="55">
        <v>-0.62</v>
      </c>
      <c r="L18" s="55">
        <v>-0.56000000000000005</v>
      </c>
      <c r="M18" s="55">
        <v>-0.41</v>
      </c>
      <c r="N18" s="77"/>
      <c r="O18" s="117">
        <v>2030</v>
      </c>
      <c r="P18" s="55">
        <v>-0.51</v>
      </c>
      <c r="Q18" s="55">
        <v>-0.87</v>
      </c>
      <c r="R18" s="55">
        <v>-0.59</v>
      </c>
      <c r="T18" s="117">
        <v>2030</v>
      </c>
      <c r="U18" s="55">
        <v>-0.56999999999999995</v>
      </c>
      <c r="V18" s="55">
        <v>-1.0900000000000001</v>
      </c>
      <c r="W18" s="55">
        <v>0</v>
      </c>
      <c r="X18" s="77"/>
      <c r="Y18" s="117">
        <v>2030</v>
      </c>
      <c r="Z18" s="55">
        <v>-2.4</v>
      </c>
      <c r="AA18" s="55">
        <v>-3.4</v>
      </c>
      <c r="AB18" s="55">
        <v>-1.57</v>
      </c>
      <c r="AC18" s="77"/>
      <c r="AD18" s="117">
        <v>2030</v>
      </c>
      <c r="AE18" s="55">
        <v>-0.62</v>
      </c>
      <c r="AF18" s="55">
        <v>-0.56000000000000005</v>
      </c>
      <c r="AG18" s="55">
        <v>-0.41</v>
      </c>
      <c r="AH18" s="77"/>
      <c r="AI18" s="117">
        <v>2030</v>
      </c>
      <c r="AJ18" s="55">
        <v>0.17</v>
      </c>
      <c r="AK18" s="55">
        <v>-0.01</v>
      </c>
      <c r="AL18" s="55">
        <v>0.14000000000000001</v>
      </c>
      <c r="AN18" s="117">
        <v>2030</v>
      </c>
      <c r="AO18" s="55">
        <v>0.05</v>
      </c>
      <c r="AP18" s="55">
        <v>0.03</v>
      </c>
      <c r="AQ18" s="55">
        <v>0.03</v>
      </c>
      <c r="AR18" s="77"/>
      <c r="AS18" s="117">
        <v>2030</v>
      </c>
      <c r="AT18" s="55">
        <v>0.21</v>
      </c>
      <c r="AU18" s="55">
        <v>0.05</v>
      </c>
      <c r="AV18" s="55">
        <v>0.21</v>
      </c>
    </row>
    <row r="19" spans="10:48" x14ac:dyDescent="0.25">
      <c r="L19" s="77"/>
      <c r="M19" s="77"/>
      <c r="N19" s="77"/>
      <c r="O19" s="77"/>
      <c r="P19" s="77"/>
      <c r="T19" s="77"/>
      <c r="U19" s="77"/>
      <c r="V19" s="77"/>
      <c r="W19" s="77"/>
      <c r="X19" s="77"/>
      <c r="AB19" s="77"/>
      <c r="AC19" s="77"/>
      <c r="AD19" s="77"/>
      <c r="AE19" s="77"/>
      <c r="AF19" s="77"/>
      <c r="AI19" s="77"/>
      <c r="AJ19" s="77"/>
      <c r="AM19" s="77"/>
      <c r="AN19" s="77"/>
      <c r="AR19" s="77"/>
      <c r="AS19" s="77"/>
      <c r="AT19" s="77"/>
      <c r="AU19" s="77"/>
      <c r="AV19" s="77"/>
    </row>
    <row r="20" spans="10:48" x14ac:dyDescent="0.25">
      <c r="L20" s="77"/>
      <c r="M20" s="77"/>
      <c r="N20" s="77"/>
      <c r="O20" s="77"/>
      <c r="P20" s="77"/>
      <c r="T20" s="77"/>
      <c r="U20" s="77"/>
      <c r="V20" s="77"/>
      <c r="W20" s="77"/>
      <c r="X20" s="77"/>
      <c r="AB20" s="77"/>
      <c r="AC20" s="77"/>
      <c r="AD20" s="77"/>
      <c r="AE20" s="77"/>
      <c r="AF20" s="77"/>
      <c r="AJ20" s="77"/>
      <c r="AK20" s="77"/>
      <c r="AL20" s="77"/>
      <c r="AM20" s="77"/>
      <c r="AN20" s="77"/>
      <c r="AR20" s="77"/>
      <c r="AS20" s="77"/>
      <c r="AT20" s="77"/>
      <c r="AU20" s="77"/>
      <c r="AV20" s="77"/>
    </row>
    <row r="21" spans="10:48" x14ac:dyDescent="0.25">
      <c r="L21" s="77"/>
      <c r="M21" s="77"/>
      <c r="N21" s="77"/>
      <c r="O21" s="77"/>
      <c r="P21" s="77"/>
      <c r="T21" s="77"/>
      <c r="U21" s="77"/>
      <c r="V21" s="77"/>
      <c r="W21" s="77"/>
      <c r="X21" s="77"/>
      <c r="AB21" s="77"/>
      <c r="AC21" s="77"/>
      <c r="AD21" s="77"/>
      <c r="AE21" s="77"/>
      <c r="AF21" s="77"/>
      <c r="AJ21" s="77"/>
      <c r="AK21" s="77"/>
      <c r="AL21" s="77"/>
      <c r="AM21" s="77"/>
      <c r="AN21" s="77"/>
      <c r="AR21" s="77"/>
      <c r="AS21" s="77"/>
      <c r="AT21" s="77"/>
      <c r="AU21" s="77"/>
      <c r="AV21" s="77"/>
    </row>
    <row r="22" spans="10:48" x14ac:dyDescent="0.25">
      <c r="L22" s="77"/>
      <c r="M22" s="77"/>
      <c r="N22" s="77"/>
      <c r="O22" s="77"/>
      <c r="P22" s="77"/>
      <c r="T22" s="77"/>
      <c r="U22" s="77"/>
      <c r="V22" s="77"/>
      <c r="W22" s="77"/>
      <c r="X22" s="77"/>
      <c r="AB22" s="77"/>
      <c r="AC22" s="77"/>
      <c r="AD22" s="77"/>
      <c r="AE22" s="77"/>
      <c r="AF22" s="77"/>
      <c r="AJ22" s="77"/>
      <c r="AK22" s="77"/>
      <c r="AL22" s="77"/>
      <c r="AM22" s="77"/>
      <c r="AN22" s="77"/>
      <c r="AR22" s="77"/>
      <c r="AS22" s="77"/>
      <c r="AT22" s="77"/>
      <c r="AU22" s="77"/>
      <c r="AV22" s="77"/>
    </row>
    <row r="23" spans="10:48" x14ac:dyDescent="0.25">
      <c r="L23" s="77"/>
      <c r="M23" s="77"/>
      <c r="N23" s="77"/>
      <c r="O23" s="77"/>
      <c r="P23" s="77"/>
      <c r="T23" s="77"/>
      <c r="U23" s="77"/>
      <c r="V23" s="77"/>
      <c r="W23" s="77"/>
      <c r="X23" s="77"/>
      <c r="AB23" s="77"/>
      <c r="AC23" s="77"/>
      <c r="AD23" s="77"/>
      <c r="AE23" s="77"/>
      <c r="AF23" s="77"/>
      <c r="AJ23" s="77"/>
      <c r="AK23" s="77"/>
      <c r="AL23" s="77"/>
      <c r="AM23" s="77"/>
      <c r="AN23" s="77"/>
      <c r="AR23" s="77"/>
      <c r="AS23" s="77"/>
      <c r="AT23" s="77"/>
      <c r="AU23" s="77"/>
      <c r="AV23" s="77"/>
    </row>
    <row r="24" spans="10:48" x14ac:dyDescent="0.25">
      <c r="L24" s="77"/>
      <c r="M24" s="77"/>
      <c r="N24" s="77"/>
      <c r="O24" s="77"/>
      <c r="P24" s="77"/>
      <c r="T24" s="77"/>
      <c r="U24" s="77"/>
      <c r="V24" s="77"/>
      <c r="W24" s="77"/>
      <c r="X24" s="77"/>
      <c r="AB24" s="77"/>
      <c r="AC24" s="77"/>
      <c r="AD24" s="77"/>
      <c r="AE24" s="77"/>
      <c r="AF24" s="77"/>
      <c r="AJ24" s="77"/>
      <c r="AK24" s="77"/>
      <c r="AL24" s="77"/>
      <c r="AM24" s="77"/>
      <c r="AN24" s="77"/>
      <c r="AR24" s="77"/>
      <c r="AS24" s="77"/>
      <c r="AT24" s="77"/>
      <c r="AU24" s="77"/>
      <c r="AV24" s="77"/>
    </row>
    <row r="25" spans="10:48" x14ac:dyDescent="0.25">
      <c r="L25" s="77"/>
      <c r="M25" s="77"/>
      <c r="N25" s="77"/>
      <c r="O25" s="77"/>
      <c r="P25" s="77"/>
      <c r="T25" s="77"/>
      <c r="U25" s="77"/>
      <c r="V25" s="77"/>
      <c r="W25" s="77"/>
      <c r="X25" s="77"/>
      <c r="AB25" s="77"/>
      <c r="AC25" s="77"/>
      <c r="AD25" s="77"/>
      <c r="AE25" s="77"/>
      <c r="AF25" s="77"/>
      <c r="AJ25" s="77"/>
      <c r="AK25" s="77"/>
      <c r="AL25" s="77"/>
      <c r="AM25" s="77"/>
      <c r="AN25" s="77"/>
      <c r="AR25" s="77"/>
      <c r="AS25" s="77"/>
      <c r="AT25" s="77"/>
      <c r="AU25" s="77"/>
      <c r="AV25" s="77"/>
    </row>
    <row r="26" spans="10:48" x14ac:dyDescent="0.25">
      <c r="L26" s="77"/>
      <c r="M26" s="77"/>
      <c r="N26" s="77"/>
      <c r="O26" s="77"/>
      <c r="P26" s="77"/>
      <c r="T26" s="77"/>
      <c r="U26" s="77"/>
      <c r="V26" s="77"/>
      <c r="W26" s="77"/>
      <c r="X26" s="77"/>
      <c r="AB26" s="77"/>
      <c r="AC26" s="77"/>
      <c r="AD26" s="77"/>
      <c r="AE26" s="77"/>
      <c r="AF26" s="77"/>
      <c r="AJ26" s="77"/>
      <c r="AK26" s="77"/>
      <c r="AL26" s="77"/>
      <c r="AM26" s="77"/>
      <c r="AN26" s="77"/>
      <c r="AR26" s="77"/>
      <c r="AS26" s="77"/>
      <c r="AT26" s="77"/>
      <c r="AU26" s="77"/>
      <c r="AV26" s="77"/>
    </row>
    <row r="27" spans="10:48" x14ac:dyDescent="0.25">
      <c r="L27" s="77"/>
      <c r="M27" s="77"/>
      <c r="N27" s="77"/>
      <c r="O27" s="77"/>
      <c r="P27" s="77"/>
      <c r="T27" s="77"/>
      <c r="U27" s="77"/>
      <c r="V27" s="77"/>
      <c r="W27" s="77"/>
      <c r="X27" s="77"/>
      <c r="AB27" s="77"/>
      <c r="AC27" s="77"/>
      <c r="AD27" s="77"/>
      <c r="AE27" s="77"/>
      <c r="AF27" s="77"/>
      <c r="AJ27" s="77"/>
      <c r="AK27" s="77"/>
      <c r="AL27" s="77"/>
      <c r="AM27" s="77"/>
      <c r="AN27" s="77"/>
      <c r="AR27" s="77"/>
      <c r="AS27" s="77"/>
      <c r="AT27" s="77"/>
      <c r="AU27" s="77"/>
      <c r="AV27" s="77"/>
    </row>
    <row r="28" spans="10:48" x14ac:dyDescent="0.25">
      <c r="L28" s="77"/>
      <c r="M28" s="77"/>
      <c r="N28" s="77"/>
      <c r="O28" s="77"/>
      <c r="P28" s="77"/>
      <c r="T28" s="77"/>
      <c r="U28" s="77"/>
      <c r="V28" s="77"/>
      <c r="W28" s="77"/>
      <c r="X28" s="77"/>
      <c r="AB28" s="77"/>
      <c r="AC28" s="77"/>
      <c r="AD28" s="77"/>
      <c r="AE28" s="77"/>
      <c r="AF28" s="77"/>
      <c r="AJ28" s="77"/>
      <c r="AK28" s="77"/>
      <c r="AL28" s="77"/>
      <c r="AM28" s="77"/>
      <c r="AN28" s="77"/>
      <c r="AR28" s="77"/>
      <c r="AS28" s="77"/>
      <c r="AT28" s="77"/>
      <c r="AU28" s="77"/>
      <c r="AV28" s="77"/>
    </row>
    <row r="29" spans="10:48" x14ac:dyDescent="0.25">
      <c r="L29" s="77"/>
      <c r="M29" s="77"/>
      <c r="N29" s="77"/>
      <c r="O29" s="77"/>
      <c r="P29" s="77"/>
      <c r="T29" s="77"/>
      <c r="U29" s="77"/>
      <c r="V29" s="77"/>
      <c r="W29" s="77"/>
      <c r="X29" s="77"/>
      <c r="AB29" s="77"/>
      <c r="AC29" s="77"/>
      <c r="AD29" s="77"/>
      <c r="AE29" s="77"/>
      <c r="AF29" s="77"/>
      <c r="AJ29" s="77"/>
      <c r="AK29" s="77"/>
      <c r="AL29" s="77"/>
      <c r="AM29" s="77"/>
      <c r="AN29" s="77"/>
      <c r="AR29" s="77"/>
      <c r="AS29" s="77"/>
      <c r="AT29" s="77"/>
      <c r="AU29" s="77"/>
      <c r="AV29" s="77"/>
    </row>
    <row r="30" spans="10:48" x14ac:dyDescent="0.25">
      <c r="L30" s="77"/>
      <c r="M30" s="77"/>
      <c r="N30" s="77"/>
      <c r="O30" s="77"/>
      <c r="P30" s="77"/>
      <c r="T30" s="77"/>
      <c r="U30" s="77"/>
      <c r="V30" s="77"/>
      <c r="W30" s="77"/>
      <c r="X30" s="77"/>
      <c r="AB30" s="77"/>
      <c r="AC30" s="77"/>
      <c r="AD30" s="77"/>
      <c r="AE30" s="77"/>
      <c r="AF30" s="77"/>
      <c r="AJ30" s="77"/>
      <c r="AK30" s="77"/>
      <c r="AL30" s="77"/>
      <c r="AM30" s="77"/>
      <c r="AN30" s="77"/>
      <c r="AR30" s="77"/>
      <c r="AS30" s="77"/>
      <c r="AT30" s="77"/>
      <c r="AU30" s="77"/>
      <c r="AV30" s="77"/>
    </row>
    <row r="31" spans="10:48" x14ac:dyDescent="0.25">
      <c r="L31" s="77"/>
      <c r="M31" s="77"/>
      <c r="N31" s="77"/>
      <c r="O31" s="77"/>
      <c r="P31" s="77"/>
      <c r="T31" s="77"/>
      <c r="U31" s="77"/>
      <c r="V31" s="77"/>
      <c r="W31" s="77"/>
      <c r="X31" s="77"/>
      <c r="AB31" s="77"/>
      <c r="AC31" s="77"/>
      <c r="AD31" s="77"/>
      <c r="AE31" s="77"/>
      <c r="AF31" s="77"/>
      <c r="AJ31" s="77"/>
      <c r="AK31" s="77"/>
      <c r="AL31" s="77"/>
      <c r="AM31" s="77"/>
      <c r="AN31" s="77"/>
      <c r="AR31" s="77"/>
      <c r="AS31" s="77"/>
      <c r="AT31" s="77"/>
      <c r="AU31" s="77"/>
      <c r="AV31" s="77"/>
    </row>
    <row r="32" spans="10:48" x14ac:dyDescent="0.25">
      <c r="L32" s="77"/>
      <c r="M32" s="77"/>
      <c r="N32" s="77"/>
      <c r="O32" s="77"/>
      <c r="P32" s="77"/>
      <c r="T32" s="77"/>
      <c r="U32" s="77"/>
      <c r="V32" s="77"/>
      <c r="W32" s="77"/>
      <c r="X32" s="77"/>
      <c r="AB32" s="77"/>
      <c r="AC32" s="77"/>
      <c r="AD32" s="77"/>
      <c r="AE32" s="77"/>
      <c r="AF32" s="77"/>
      <c r="AJ32" s="77"/>
      <c r="AK32" s="77"/>
      <c r="AL32" s="77"/>
      <c r="AM32" s="77"/>
      <c r="AN32" s="77"/>
      <c r="AR32" s="77"/>
      <c r="AS32" s="77"/>
      <c r="AT32" s="77"/>
      <c r="AU32" s="77"/>
      <c r="AV32" s="77"/>
    </row>
    <row r="33" spans="12:48" x14ac:dyDescent="0.25">
      <c r="L33" s="77"/>
      <c r="M33" s="77"/>
      <c r="N33" s="77"/>
      <c r="O33" s="77"/>
      <c r="P33" s="77"/>
      <c r="T33" s="77"/>
      <c r="U33" s="77"/>
      <c r="V33" s="77"/>
      <c r="W33" s="77"/>
      <c r="X33" s="77"/>
      <c r="AB33" s="77"/>
      <c r="AC33" s="77"/>
      <c r="AD33" s="77"/>
      <c r="AE33" s="77"/>
      <c r="AF33" s="77"/>
      <c r="AJ33" s="77"/>
      <c r="AK33" s="77"/>
      <c r="AL33" s="77"/>
      <c r="AM33" s="77"/>
      <c r="AN33" s="77"/>
      <c r="AR33" s="77"/>
      <c r="AS33" s="77"/>
      <c r="AT33" s="77"/>
      <c r="AU33" s="77"/>
      <c r="AV33" s="77"/>
    </row>
    <row r="34" spans="12:48" x14ac:dyDescent="0.25">
      <c r="O34" s="77"/>
      <c r="P34" s="77"/>
      <c r="T34" s="77"/>
      <c r="U34" s="77"/>
      <c r="V34" s="77"/>
      <c r="W34" s="77"/>
      <c r="X34" s="77"/>
      <c r="AB34" s="77"/>
      <c r="AC34" s="77"/>
      <c r="AD34" s="77"/>
      <c r="AE34" s="77"/>
      <c r="AF34" s="77"/>
      <c r="AJ34" s="77"/>
      <c r="AK34" s="77"/>
      <c r="AL34" s="77"/>
      <c r="AM34" s="77"/>
      <c r="AN34" s="77"/>
      <c r="AR34" s="77"/>
      <c r="AS34" s="77"/>
      <c r="AT34" s="77"/>
      <c r="AU34" s="77"/>
      <c r="AV34" s="77"/>
    </row>
    <row r="35" spans="12:48" x14ac:dyDescent="0.25">
      <c r="AJ35" s="77"/>
      <c r="AK35" s="77"/>
      <c r="AL35" s="77"/>
    </row>
  </sheetData>
  <mergeCells count="4">
    <mergeCell ref="AD4:AV4"/>
    <mergeCell ref="AD5:AV5"/>
    <mergeCell ref="J4:AB4"/>
    <mergeCell ref="J5:AB5"/>
  </mergeCells>
  <pageMargins left="0.7" right="0.7" top="0.75" bottom="0.75" header="0.3" footer="0.3"/>
  <customProperties>
    <customPr name="GUI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745F-4060-45C6-AFBD-F38BE2CFC329}">
  <dimension ref="H2:Z48"/>
  <sheetViews>
    <sheetView workbookViewId="0"/>
  </sheetViews>
  <sheetFormatPr defaultColWidth="9.140625" defaultRowHeight="15" x14ac:dyDescent="0.25"/>
  <cols>
    <col min="1" max="7" width="9.140625" style="28"/>
    <col min="8" max="8" width="4" style="27" customWidth="1"/>
    <col min="9" max="9" width="9.140625" style="28" customWidth="1"/>
    <col min="10" max="10" width="16.7109375" style="28" customWidth="1"/>
    <col min="11" max="11" width="13.7109375" style="28" bestFit="1" customWidth="1"/>
    <col min="12" max="12" width="18.85546875" style="28" customWidth="1"/>
    <col min="13" max="13" width="9.140625" style="28" customWidth="1"/>
    <col min="14" max="14" width="15.85546875" style="28" customWidth="1"/>
    <col min="15" max="15" width="9.5703125" style="28" customWidth="1"/>
    <col min="16" max="16" width="13.7109375" style="28" bestFit="1" customWidth="1"/>
    <col min="17" max="17" width="18.28515625" style="28" customWidth="1"/>
    <col min="18" max="18" width="9.140625" style="28"/>
    <col min="19" max="19" width="15.85546875" style="28" customWidth="1"/>
    <col min="20" max="20" width="13.7109375" style="28" bestFit="1" customWidth="1"/>
    <col min="21" max="21" width="20" style="28" customWidth="1"/>
    <col min="22" max="22" width="9.140625" style="28"/>
    <col min="23" max="23" width="16.140625" style="28" customWidth="1"/>
    <col min="24" max="24" width="13.7109375" style="28" bestFit="1" customWidth="1"/>
    <col min="25" max="25" width="20.7109375" style="28" customWidth="1"/>
    <col min="26" max="16384" width="9.140625" style="28"/>
  </cols>
  <sheetData>
    <row r="2" spans="10:26" x14ac:dyDescent="0.25">
      <c r="J2" s="35" t="s">
        <v>46</v>
      </c>
    </row>
    <row r="3" spans="10:26" x14ac:dyDescent="0.25">
      <c r="J3" s="30"/>
    </row>
    <row r="4" spans="10:26" x14ac:dyDescent="0.25">
      <c r="J4" s="31" t="s">
        <v>32</v>
      </c>
      <c r="N4" s="31" t="s">
        <v>38</v>
      </c>
      <c r="S4" s="31" t="s">
        <v>41</v>
      </c>
      <c r="W4" s="31" t="s">
        <v>43</v>
      </c>
    </row>
    <row r="5" spans="10:26" ht="18" x14ac:dyDescent="0.35">
      <c r="J5" s="31" t="s">
        <v>33</v>
      </c>
      <c r="N5" s="31" t="s">
        <v>217</v>
      </c>
      <c r="S5" s="31" t="s">
        <v>217</v>
      </c>
      <c r="W5" s="31" t="s">
        <v>42</v>
      </c>
    </row>
    <row r="7" spans="10:26" ht="48.75" customHeight="1" x14ac:dyDescent="0.25">
      <c r="J7" s="97" t="s">
        <v>34</v>
      </c>
      <c r="K7" s="97" t="s">
        <v>133</v>
      </c>
      <c r="L7" s="97" t="s">
        <v>134</v>
      </c>
      <c r="M7" s="33"/>
      <c r="N7" s="97" t="s">
        <v>34</v>
      </c>
      <c r="O7" s="97" t="s">
        <v>40</v>
      </c>
      <c r="P7" s="97" t="s">
        <v>133</v>
      </c>
      <c r="Q7" s="97" t="s">
        <v>134</v>
      </c>
      <c r="S7" s="97" t="s">
        <v>34</v>
      </c>
      <c r="T7" s="97" t="s">
        <v>133</v>
      </c>
      <c r="U7" s="97" t="s">
        <v>135</v>
      </c>
      <c r="W7" s="97" t="s">
        <v>34</v>
      </c>
      <c r="X7" s="97" t="s">
        <v>133</v>
      </c>
      <c r="Y7" s="97" t="s">
        <v>135</v>
      </c>
      <c r="Z7" s="33"/>
    </row>
    <row r="8" spans="10:26" x14ac:dyDescent="0.25">
      <c r="J8" s="103" t="s">
        <v>11</v>
      </c>
      <c r="K8" s="55">
        <v>-91.83178479</v>
      </c>
      <c r="L8" s="55">
        <v>-68.316198069999999</v>
      </c>
      <c r="M8" s="55"/>
      <c r="N8" s="166" t="s">
        <v>11</v>
      </c>
      <c r="O8" s="86" t="s">
        <v>36</v>
      </c>
      <c r="P8" s="55">
        <v>-4.42</v>
      </c>
      <c r="Q8" s="55">
        <v>-3.07</v>
      </c>
      <c r="S8" s="103" t="s">
        <v>11</v>
      </c>
      <c r="T8" s="55">
        <v>85.02</v>
      </c>
      <c r="U8" s="55">
        <v>128.37434300000001</v>
      </c>
      <c r="W8" s="103" t="s">
        <v>11</v>
      </c>
      <c r="X8" s="55">
        <v>-0.62</v>
      </c>
      <c r="Y8" s="55">
        <v>-0.96</v>
      </c>
      <c r="Z8" s="55"/>
    </row>
    <row r="9" spans="10:26" x14ac:dyDescent="0.25">
      <c r="J9" s="103" t="s">
        <v>10</v>
      </c>
      <c r="K9" s="55">
        <v>-110.7769433</v>
      </c>
      <c r="L9" s="55">
        <v>-97.672919350000001</v>
      </c>
      <c r="M9" s="55"/>
      <c r="N9" s="166"/>
      <c r="O9" s="86" t="s">
        <v>37</v>
      </c>
      <c r="P9" s="55">
        <v>2.4700000000000002</v>
      </c>
      <c r="Q9" s="55">
        <v>1.46</v>
      </c>
      <c r="S9" s="103" t="s">
        <v>10</v>
      </c>
      <c r="T9" s="55">
        <v>137.06</v>
      </c>
      <c r="U9" s="55">
        <v>152.51175499999999</v>
      </c>
      <c r="W9" s="103" t="s">
        <v>10</v>
      </c>
      <c r="X9" s="55">
        <v>-0.51</v>
      </c>
      <c r="Y9" s="55">
        <v>-0.97</v>
      </c>
      <c r="Z9" s="55"/>
    </row>
    <row r="10" spans="10:26" x14ac:dyDescent="0.25">
      <c r="J10" s="103" t="s">
        <v>5</v>
      </c>
      <c r="K10" s="55">
        <v>-103.37691580000001</v>
      </c>
      <c r="L10" s="55">
        <v>-76.9539209</v>
      </c>
      <c r="M10" s="55"/>
      <c r="N10" s="166" t="s">
        <v>10</v>
      </c>
      <c r="O10" s="86" t="s">
        <v>36</v>
      </c>
      <c r="P10" s="55">
        <v>-1.47</v>
      </c>
      <c r="Q10" s="55">
        <v>-1.31</v>
      </c>
      <c r="S10" s="103" t="s">
        <v>5</v>
      </c>
      <c r="T10" s="55">
        <v>35.97</v>
      </c>
      <c r="U10" s="55">
        <v>50.345672630000003</v>
      </c>
      <c r="W10" s="103" t="s">
        <v>5</v>
      </c>
      <c r="X10" s="55">
        <v>-0.56999999999999995</v>
      </c>
      <c r="Y10" s="55">
        <v>-1.24</v>
      </c>
      <c r="Z10" s="55"/>
    </row>
    <row r="11" spans="10:26" x14ac:dyDescent="0.25">
      <c r="J11" s="28" t="s">
        <v>35</v>
      </c>
      <c r="K11" s="55">
        <v>-111.1290348</v>
      </c>
      <c r="L11" s="55">
        <v>-92.003799139999998</v>
      </c>
      <c r="M11" s="55"/>
      <c r="N11" s="166"/>
      <c r="O11" s="86" t="s">
        <v>37</v>
      </c>
      <c r="P11" s="55">
        <v>2.73</v>
      </c>
      <c r="Q11" s="55">
        <v>2.16</v>
      </c>
      <c r="S11" s="28" t="s">
        <v>35</v>
      </c>
      <c r="T11" s="55">
        <v>94.92</v>
      </c>
      <c r="U11" s="55">
        <v>123.66893</v>
      </c>
      <c r="W11" s="28" t="s">
        <v>35</v>
      </c>
      <c r="X11" s="55">
        <v>-2.4</v>
      </c>
      <c r="Y11" s="55">
        <v>-3.35</v>
      </c>
      <c r="Z11" s="55"/>
    </row>
    <row r="12" spans="10:26" x14ac:dyDescent="0.25">
      <c r="J12" s="103"/>
      <c r="K12" s="55"/>
      <c r="L12" s="55"/>
      <c r="M12" s="55"/>
      <c r="N12" s="166" t="s">
        <v>5</v>
      </c>
      <c r="O12" s="109" t="s">
        <v>36</v>
      </c>
      <c r="P12" s="55">
        <v>-8.6</v>
      </c>
      <c r="Q12" s="55">
        <v>-4.41</v>
      </c>
      <c r="W12" s="166"/>
      <c r="X12" s="109"/>
      <c r="Y12" s="55"/>
      <c r="Z12" s="55"/>
    </row>
    <row r="13" spans="10:26" x14ac:dyDescent="0.25">
      <c r="J13" s="33"/>
      <c r="K13" s="55"/>
      <c r="L13" s="55"/>
      <c r="M13" s="55"/>
      <c r="N13" s="166"/>
      <c r="O13" s="109" t="s">
        <v>37</v>
      </c>
      <c r="P13" s="55">
        <v>8.7100000000000009</v>
      </c>
      <c r="Q13" s="55">
        <v>3.43</v>
      </c>
      <c r="W13" s="166"/>
      <c r="X13" s="109"/>
      <c r="Y13" s="55"/>
      <c r="Z13" s="55"/>
    </row>
    <row r="14" spans="10:26" x14ac:dyDescent="0.25">
      <c r="J14" s="103"/>
      <c r="K14" s="55"/>
      <c r="L14" s="55"/>
      <c r="M14" s="55"/>
      <c r="N14" s="166" t="s">
        <v>35</v>
      </c>
      <c r="O14" s="109" t="s">
        <v>36</v>
      </c>
      <c r="P14" s="55">
        <v>-12.29</v>
      </c>
      <c r="Q14" s="55">
        <v>-8.5399999999999991</v>
      </c>
      <c r="W14" s="166"/>
      <c r="X14" s="109"/>
      <c r="Y14" s="55"/>
      <c r="Z14" s="55"/>
    </row>
    <row r="15" spans="10:26" x14ac:dyDescent="0.25">
      <c r="J15" s="103"/>
      <c r="K15" s="55"/>
      <c r="L15" s="55"/>
      <c r="M15" s="55"/>
      <c r="N15" s="166"/>
      <c r="O15" s="109" t="s">
        <v>37</v>
      </c>
      <c r="P15" s="55">
        <v>4.5</v>
      </c>
      <c r="Q15" s="55">
        <v>2.81</v>
      </c>
      <c r="W15" s="166"/>
      <c r="X15" s="109"/>
      <c r="Y15" s="55"/>
      <c r="Z15" s="55"/>
    </row>
    <row r="16" spans="10:26" x14ac:dyDescent="0.25">
      <c r="J16" s="103"/>
      <c r="K16" s="55"/>
      <c r="L16" s="55"/>
      <c r="M16" s="55"/>
      <c r="N16" s="60"/>
      <c r="O16" s="60"/>
    </row>
    <row r="17" spans="10:15" x14ac:dyDescent="0.25">
      <c r="J17" s="33"/>
      <c r="K17" s="60"/>
      <c r="L17" s="60"/>
      <c r="M17" s="60"/>
      <c r="N17" s="60"/>
      <c r="O17" s="60"/>
    </row>
    <row r="18" spans="10:15" x14ac:dyDescent="0.25">
      <c r="J18" s="33"/>
      <c r="K18" s="60"/>
      <c r="L18" s="60"/>
      <c r="M18" s="60"/>
      <c r="N18" s="60"/>
      <c r="O18" s="60"/>
    </row>
    <row r="19" spans="10:15" x14ac:dyDescent="0.25">
      <c r="J19" s="33"/>
      <c r="K19" s="60"/>
      <c r="L19" s="60"/>
      <c r="M19" s="60"/>
      <c r="N19" s="60"/>
      <c r="O19" s="60"/>
    </row>
    <row r="20" spans="10:15" x14ac:dyDescent="0.25">
      <c r="J20" s="33"/>
      <c r="K20" s="60"/>
      <c r="L20" s="60"/>
      <c r="M20" s="60"/>
      <c r="N20" s="60"/>
      <c r="O20" s="60"/>
    </row>
    <row r="21" spans="10:15" x14ac:dyDescent="0.25">
      <c r="J21" s="33"/>
      <c r="K21" s="60"/>
      <c r="L21" s="60"/>
      <c r="M21" s="60"/>
      <c r="N21" s="60"/>
      <c r="O21" s="60"/>
    </row>
    <row r="22" spans="10:15" x14ac:dyDescent="0.25">
      <c r="J22" s="33"/>
      <c r="K22" s="60"/>
      <c r="L22" s="60"/>
      <c r="M22" s="60"/>
      <c r="N22" s="60"/>
      <c r="O22" s="60"/>
    </row>
    <row r="23" spans="10:15" x14ac:dyDescent="0.25">
      <c r="J23" s="33"/>
      <c r="K23" s="60"/>
      <c r="L23" s="60"/>
      <c r="M23" s="60"/>
      <c r="N23" s="60"/>
      <c r="O23" s="60"/>
    </row>
    <row r="24" spans="10:15" x14ac:dyDescent="0.25">
      <c r="J24" s="33"/>
      <c r="K24" s="60"/>
      <c r="L24" s="60"/>
      <c r="M24" s="60"/>
      <c r="N24" s="60"/>
      <c r="O24" s="60"/>
    </row>
    <row r="25" spans="10:15" x14ac:dyDescent="0.25">
      <c r="J25" s="33"/>
      <c r="K25" s="60"/>
      <c r="L25" s="60"/>
      <c r="M25" s="60"/>
      <c r="N25" s="60"/>
      <c r="O25" s="60"/>
    </row>
    <row r="26" spans="10:15" x14ac:dyDescent="0.25">
      <c r="J26" s="33"/>
      <c r="K26" s="60"/>
      <c r="L26" s="60"/>
      <c r="M26" s="60"/>
      <c r="N26" s="60"/>
      <c r="O26" s="60"/>
    </row>
    <row r="27" spans="10:15" x14ac:dyDescent="0.25">
      <c r="J27" s="33"/>
      <c r="K27" s="60"/>
      <c r="L27" s="60"/>
      <c r="M27" s="60"/>
      <c r="N27" s="60"/>
      <c r="O27" s="60"/>
    </row>
    <row r="28" spans="10:15" x14ac:dyDescent="0.25">
      <c r="J28" s="33"/>
      <c r="K28" s="60"/>
      <c r="L28" s="60"/>
      <c r="M28" s="60"/>
      <c r="N28" s="60"/>
      <c r="O28" s="60"/>
    </row>
    <row r="29" spans="10:15" x14ac:dyDescent="0.25">
      <c r="J29" s="33"/>
      <c r="K29" s="60"/>
      <c r="L29" s="60"/>
      <c r="M29" s="60"/>
      <c r="N29" s="60"/>
      <c r="O29" s="60"/>
    </row>
    <row r="30" spans="10:15" x14ac:dyDescent="0.25">
      <c r="J30" s="33"/>
      <c r="K30" s="60"/>
      <c r="L30" s="60"/>
      <c r="M30" s="60"/>
      <c r="N30" s="60"/>
      <c r="O30" s="60"/>
    </row>
    <row r="31" spans="10:15" x14ac:dyDescent="0.25">
      <c r="J31" s="33"/>
      <c r="K31" s="60"/>
      <c r="L31" s="60"/>
      <c r="M31" s="60"/>
      <c r="N31" s="60"/>
      <c r="O31" s="60"/>
    </row>
    <row r="32" spans="10:15" x14ac:dyDescent="0.25">
      <c r="J32" s="33"/>
      <c r="K32" s="60"/>
      <c r="L32" s="60"/>
      <c r="M32" s="60"/>
      <c r="N32" s="60"/>
      <c r="O32" s="60"/>
    </row>
    <row r="33" spans="10:15" x14ac:dyDescent="0.25">
      <c r="J33" s="33"/>
      <c r="K33" s="60"/>
      <c r="L33" s="60"/>
      <c r="M33" s="60"/>
      <c r="N33" s="60"/>
      <c r="O33" s="60"/>
    </row>
    <row r="34" spans="10:15" x14ac:dyDescent="0.25">
      <c r="J34" s="33"/>
      <c r="K34" s="60"/>
      <c r="L34" s="60"/>
      <c r="M34" s="60"/>
      <c r="N34" s="60"/>
      <c r="O34" s="60"/>
    </row>
    <row r="35" spans="10:15" x14ac:dyDescent="0.25">
      <c r="J35" s="33"/>
      <c r="K35" s="60"/>
      <c r="L35" s="60"/>
      <c r="M35" s="60"/>
      <c r="N35" s="60"/>
      <c r="O35" s="60"/>
    </row>
    <row r="36" spans="10:15" x14ac:dyDescent="0.25">
      <c r="J36" s="33"/>
      <c r="K36" s="60"/>
      <c r="L36" s="60"/>
      <c r="M36" s="60"/>
      <c r="N36" s="60"/>
      <c r="O36" s="60"/>
    </row>
    <row r="37" spans="10:15" x14ac:dyDescent="0.25">
      <c r="J37" s="33"/>
      <c r="K37" s="60"/>
      <c r="L37" s="60"/>
      <c r="M37" s="60"/>
      <c r="N37" s="60"/>
      <c r="O37" s="60"/>
    </row>
    <row r="38" spans="10:15" x14ac:dyDescent="0.25">
      <c r="J38" s="33"/>
      <c r="K38" s="60"/>
      <c r="L38" s="60"/>
      <c r="M38" s="60"/>
      <c r="N38" s="60"/>
      <c r="O38" s="60"/>
    </row>
    <row r="39" spans="10:15" x14ac:dyDescent="0.25">
      <c r="J39" s="33"/>
      <c r="K39" s="60"/>
      <c r="L39" s="60"/>
      <c r="M39" s="60"/>
      <c r="N39" s="60"/>
      <c r="O39" s="60"/>
    </row>
    <row r="40" spans="10:15" x14ac:dyDescent="0.25">
      <c r="J40" s="33"/>
      <c r="K40" s="60"/>
      <c r="L40" s="60"/>
      <c r="M40" s="60"/>
      <c r="N40" s="60"/>
      <c r="O40" s="60"/>
    </row>
    <row r="41" spans="10:15" x14ac:dyDescent="0.25">
      <c r="J41" s="33"/>
      <c r="K41" s="60"/>
      <c r="L41" s="60"/>
      <c r="M41" s="60"/>
      <c r="N41" s="60"/>
      <c r="O41" s="60"/>
    </row>
    <row r="42" spans="10:15" x14ac:dyDescent="0.25">
      <c r="J42" s="33"/>
      <c r="K42" s="60"/>
      <c r="L42" s="60"/>
      <c r="M42" s="60"/>
      <c r="N42" s="60"/>
      <c r="O42" s="60"/>
    </row>
    <row r="43" spans="10:15" x14ac:dyDescent="0.25">
      <c r="J43" s="33"/>
      <c r="K43" s="60"/>
      <c r="L43" s="60"/>
      <c r="M43" s="60"/>
      <c r="N43" s="60"/>
      <c r="O43" s="60"/>
    </row>
    <row r="44" spans="10:15" x14ac:dyDescent="0.25">
      <c r="J44" s="33"/>
      <c r="K44" s="60"/>
      <c r="L44" s="60"/>
      <c r="M44" s="60"/>
      <c r="N44" s="60"/>
      <c r="O44" s="60"/>
    </row>
    <row r="45" spans="10:15" x14ac:dyDescent="0.25">
      <c r="J45" s="33"/>
      <c r="K45" s="60"/>
      <c r="L45" s="60"/>
      <c r="M45" s="60"/>
      <c r="N45" s="60"/>
      <c r="O45" s="60"/>
    </row>
    <row r="46" spans="10:15" x14ac:dyDescent="0.25">
      <c r="J46" s="33"/>
      <c r="K46" s="60"/>
      <c r="L46" s="60"/>
      <c r="M46" s="60"/>
      <c r="N46" s="60"/>
      <c r="O46" s="60"/>
    </row>
    <row r="47" spans="10:15" x14ac:dyDescent="0.25">
      <c r="J47" s="33"/>
      <c r="K47" s="60"/>
      <c r="L47" s="60"/>
      <c r="M47" s="60"/>
      <c r="N47" s="60"/>
      <c r="O47" s="60"/>
    </row>
    <row r="48" spans="10:15" x14ac:dyDescent="0.25">
      <c r="J48" s="33"/>
      <c r="K48" s="60"/>
      <c r="L48" s="60"/>
      <c r="M48" s="60"/>
      <c r="N48" s="60"/>
      <c r="O48" s="60"/>
    </row>
  </sheetData>
  <mergeCells count="6">
    <mergeCell ref="N8:N9"/>
    <mergeCell ref="N10:N11"/>
    <mergeCell ref="N12:N13"/>
    <mergeCell ref="N14:N15"/>
    <mergeCell ref="W12:W13"/>
    <mergeCell ref="W14:W15"/>
  </mergeCells>
  <pageMargins left="0.7" right="0.7" top="0.75" bottom="0.75" header="0.3" footer="0.3"/>
  <pageSetup orientation="portrait" r:id="rId1"/>
  <customProperties>
    <customPr name="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6F24-824D-43B4-B0A5-C3E5462440A2}">
  <dimension ref="H2:AU29"/>
  <sheetViews>
    <sheetView workbookViewId="0"/>
  </sheetViews>
  <sheetFormatPr defaultColWidth="9.140625" defaultRowHeight="15" x14ac:dyDescent="0.25"/>
  <cols>
    <col min="1" max="7" width="9.140625" style="28"/>
    <col min="8" max="8" width="4" style="27" customWidth="1"/>
    <col min="9" max="9" width="9.140625" style="28" customWidth="1"/>
    <col min="10" max="10" width="10.5703125" style="28" customWidth="1"/>
    <col min="11" max="11" width="15.42578125" style="28" customWidth="1"/>
    <col min="12" max="12" width="13.42578125" style="28" bestFit="1" customWidth="1"/>
    <col min="13" max="13" width="12" style="28" customWidth="1"/>
    <col min="14" max="14" width="10.85546875" style="28" customWidth="1"/>
    <col min="15" max="15" width="13.42578125" style="28" bestFit="1" customWidth="1"/>
    <col min="16" max="16" width="11.42578125" style="28" customWidth="1"/>
    <col min="17" max="17" width="11.140625" style="28" customWidth="1"/>
    <col min="18" max="19" width="12.140625" style="28" customWidth="1"/>
    <col min="20" max="20" width="11" style="28" customWidth="1"/>
    <col min="21" max="21" width="24.42578125" style="28" customWidth="1"/>
    <col min="22" max="22" width="14" style="28" bestFit="1" customWidth="1"/>
    <col min="23" max="23" width="12" style="28" customWidth="1"/>
    <col min="24" max="24" width="11.5703125" style="28" customWidth="1"/>
    <col min="25" max="25" width="11.85546875" style="28" customWidth="1"/>
    <col min="26" max="26" width="10.5703125" style="28" customWidth="1"/>
    <col min="27" max="28" width="9.140625" style="28"/>
    <col min="29" max="29" width="12.140625" style="28" customWidth="1"/>
    <col min="30" max="30" width="11.140625" style="28" customWidth="1"/>
    <col min="31" max="31" width="11.42578125" style="28" customWidth="1"/>
    <col min="32" max="32" width="10.85546875" style="28" customWidth="1"/>
    <col min="33" max="16384" width="9.140625" style="28"/>
  </cols>
  <sheetData>
    <row r="2" spans="10:47" x14ac:dyDescent="0.25">
      <c r="J2" s="29" t="s">
        <v>160</v>
      </c>
    </row>
    <row r="3" spans="10:47" x14ac:dyDescent="0.25">
      <c r="J3" s="30" t="s">
        <v>161</v>
      </c>
    </row>
    <row r="5" spans="10:47" x14ac:dyDescent="0.25">
      <c r="J5" s="31" t="s">
        <v>25</v>
      </c>
      <c r="O5" s="31"/>
      <c r="P5" s="31" t="s">
        <v>166</v>
      </c>
      <c r="U5" s="31"/>
      <c r="V5" s="31" t="s">
        <v>145</v>
      </c>
      <c r="AB5" s="31" t="s">
        <v>167</v>
      </c>
      <c r="AI5" s="31"/>
      <c r="AP5" s="31"/>
    </row>
    <row r="6" spans="10:47" x14ac:dyDescent="0.25">
      <c r="J6" s="31" t="s">
        <v>42</v>
      </c>
      <c r="O6" s="31"/>
      <c r="P6" s="31"/>
      <c r="U6" s="31"/>
      <c r="V6" s="31"/>
      <c r="AB6" s="31"/>
      <c r="AI6" s="31"/>
      <c r="AP6" s="31"/>
    </row>
    <row r="7" spans="10:47" x14ac:dyDescent="0.25">
      <c r="J7" s="31"/>
      <c r="O7" s="31"/>
      <c r="P7" s="31"/>
      <c r="U7" s="31"/>
      <c r="V7" s="31"/>
      <c r="AB7" s="31"/>
      <c r="AI7" s="31"/>
      <c r="AP7" s="31"/>
    </row>
    <row r="8" spans="10:47" ht="48.75" customHeight="1" x14ac:dyDescent="0.25">
      <c r="J8" s="62" t="s">
        <v>12</v>
      </c>
      <c r="K8" s="99" t="s">
        <v>162</v>
      </c>
      <c r="L8" s="99" t="s">
        <v>163</v>
      </c>
      <c r="M8" s="99" t="s">
        <v>164</v>
      </c>
      <c r="N8" s="99" t="s">
        <v>165</v>
      </c>
      <c r="O8" s="125"/>
      <c r="P8" s="62" t="s">
        <v>12</v>
      </c>
      <c r="Q8" s="99" t="s">
        <v>162</v>
      </c>
      <c r="R8" s="99" t="s">
        <v>163</v>
      </c>
      <c r="S8" s="99" t="s">
        <v>164</v>
      </c>
      <c r="T8" s="99" t="s">
        <v>165</v>
      </c>
      <c r="V8" s="62" t="s">
        <v>12</v>
      </c>
      <c r="W8" s="99" t="s">
        <v>162</v>
      </c>
      <c r="X8" s="99" t="s">
        <v>163</v>
      </c>
      <c r="Y8" s="99" t="s">
        <v>164</v>
      </c>
      <c r="Z8" s="99" t="s">
        <v>165</v>
      </c>
      <c r="AA8" s="62"/>
      <c r="AB8" s="62" t="s">
        <v>12</v>
      </c>
      <c r="AC8" s="99" t="s">
        <v>162</v>
      </c>
      <c r="AD8" s="99" t="s">
        <v>163</v>
      </c>
      <c r="AE8" s="99" t="s">
        <v>164</v>
      </c>
      <c r="AF8" s="99" t="s">
        <v>165</v>
      </c>
      <c r="AG8" s="62"/>
      <c r="AI8" s="62"/>
      <c r="AJ8" s="62"/>
      <c r="AK8" s="62"/>
      <c r="AL8" s="62"/>
      <c r="AM8" s="62"/>
      <c r="AN8" s="62"/>
      <c r="AP8" s="62"/>
      <c r="AQ8" s="62"/>
      <c r="AR8" s="62"/>
      <c r="AS8" s="62"/>
      <c r="AT8" s="62"/>
      <c r="AU8" s="62"/>
    </row>
    <row r="9" spans="10:47" ht="14.45" customHeight="1" x14ac:dyDescent="0.25">
      <c r="J9" s="117">
        <v>2022</v>
      </c>
      <c r="K9" s="83">
        <v>0</v>
      </c>
      <c r="L9" s="83">
        <v>0</v>
      </c>
      <c r="M9" s="83">
        <v>0</v>
      </c>
      <c r="N9" s="83">
        <v>0</v>
      </c>
      <c r="O9" s="66"/>
      <c r="P9" s="117">
        <v>2022</v>
      </c>
      <c r="Q9" s="83">
        <v>0</v>
      </c>
      <c r="R9" s="83">
        <v>0</v>
      </c>
      <c r="S9" s="83">
        <v>0</v>
      </c>
      <c r="T9" s="83">
        <v>0</v>
      </c>
      <c r="U9" s="63"/>
      <c r="V9" s="117">
        <v>2022</v>
      </c>
      <c r="W9" s="83">
        <v>0</v>
      </c>
      <c r="X9" s="83">
        <v>0</v>
      </c>
      <c r="Y9" s="83">
        <v>0</v>
      </c>
      <c r="Z9" s="83">
        <v>0</v>
      </c>
      <c r="AA9" s="62"/>
      <c r="AB9" s="117">
        <v>2022</v>
      </c>
      <c r="AC9" s="83">
        <v>0</v>
      </c>
      <c r="AD9" s="83">
        <v>0</v>
      </c>
      <c r="AE9" s="83">
        <v>0</v>
      </c>
      <c r="AF9" s="83">
        <v>0</v>
      </c>
      <c r="AG9" s="65"/>
      <c r="AI9" s="62"/>
      <c r="AJ9" s="65"/>
      <c r="AK9" s="65"/>
      <c r="AL9" s="66"/>
      <c r="AM9" s="65"/>
      <c r="AN9" s="65"/>
      <c r="AP9" s="62"/>
      <c r="AQ9" s="65"/>
      <c r="AR9" s="65"/>
      <c r="AS9" s="66"/>
      <c r="AT9" s="65"/>
      <c r="AU9" s="65"/>
    </row>
    <row r="10" spans="10:47" x14ac:dyDescent="0.25">
      <c r="J10" s="117">
        <v>2023</v>
      </c>
      <c r="K10" s="83">
        <v>-7.0000000000000007E-2</v>
      </c>
      <c r="L10" s="83">
        <v>-0.04</v>
      </c>
      <c r="M10" s="83">
        <v>-0.12</v>
      </c>
      <c r="N10" s="83">
        <v>-0.02</v>
      </c>
      <c r="O10" s="64"/>
      <c r="P10" s="117">
        <v>2023</v>
      </c>
      <c r="Q10" s="83">
        <v>0.04</v>
      </c>
      <c r="R10" s="83">
        <v>-0.01</v>
      </c>
      <c r="S10" s="83">
        <v>0.17</v>
      </c>
      <c r="T10" s="83">
        <v>-0.01</v>
      </c>
      <c r="U10" s="55"/>
      <c r="V10" s="117">
        <v>2023</v>
      </c>
      <c r="W10" s="83">
        <v>0.06</v>
      </c>
      <c r="X10" s="83">
        <v>0.06</v>
      </c>
      <c r="Y10" s="83">
        <v>0.18</v>
      </c>
      <c r="Z10" s="83">
        <v>0.2</v>
      </c>
      <c r="AA10" s="62"/>
      <c r="AB10" s="117">
        <v>2023</v>
      </c>
      <c r="AC10" s="83">
        <v>-0.03</v>
      </c>
      <c r="AD10" s="83">
        <v>-0.03</v>
      </c>
      <c r="AE10" s="83">
        <v>-0.04</v>
      </c>
      <c r="AF10" s="83">
        <v>-0.03</v>
      </c>
      <c r="AG10" s="65"/>
      <c r="AI10" s="63"/>
      <c r="AJ10" s="65"/>
      <c r="AK10" s="65"/>
      <c r="AL10" s="67"/>
      <c r="AM10" s="65"/>
      <c r="AN10" s="65"/>
      <c r="AP10" s="63"/>
      <c r="AQ10" s="65"/>
      <c r="AR10" s="65"/>
      <c r="AS10" s="67"/>
      <c r="AT10" s="65"/>
      <c r="AU10" s="65"/>
    </row>
    <row r="11" spans="10:47" x14ac:dyDescent="0.25">
      <c r="J11" s="117">
        <v>2024</v>
      </c>
      <c r="K11" s="83">
        <v>-0.19</v>
      </c>
      <c r="L11" s="83">
        <v>-0.09</v>
      </c>
      <c r="M11" s="83">
        <v>-0.41</v>
      </c>
      <c r="N11" s="83">
        <v>-0.13</v>
      </c>
      <c r="O11" s="64"/>
      <c r="P11" s="117">
        <v>2024</v>
      </c>
      <c r="Q11" s="83">
        <v>0.08</v>
      </c>
      <c r="R11" s="83">
        <v>-7.0000000000000007E-2</v>
      </c>
      <c r="S11" s="83">
        <v>0.34</v>
      </c>
      <c r="T11" s="83">
        <v>-0.08</v>
      </c>
      <c r="U11" s="55"/>
      <c r="V11" s="117">
        <v>2024</v>
      </c>
      <c r="W11" s="83">
        <v>0.04</v>
      </c>
      <c r="X11" s="83">
        <v>7.0000000000000007E-2</v>
      </c>
      <c r="Y11" s="83">
        <v>0.15</v>
      </c>
      <c r="Z11" s="83">
        <v>0.22</v>
      </c>
      <c r="AA11" s="62"/>
      <c r="AB11" s="117">
        <v>2024</v>
      </c>
      <c r="AC11" s="83">
        <v>-7.0000000000000007E-2</v>
      </c>
      <c r="AD11" s="83">
        <v>-0.06</v>
      </c>
      <c r="AE11" s="83">
        <v>-0.11</v>
      </c>
      <c r="AF11" s="83">
        <v>-0.06</v>
      </c>
      <c r="AG11" s="65"/>
      <c r="AI11" s="63"/>
      <c r="AJ11" s="65"/>
      <c r="AK11" s="65"/>
      <c r="AL11" s="65"/>
      <c r="AM11" s="65"/>
      <c r="AN11" s="65"/>
      <c r="AP11" s="63"/>
      <c r="AQ11" s="65"/>
      <c r="AR11" s="65"/>
      <c r="AS11" s="65"/>
      <c r="AT11" s="65"/>
      <c r="AU11" s="65"/>
    </row>
    <row r="12" spans="10:47" x14ac:dyDescent="0.25">
      <c r="J12" s="117">
        <v>2025</v>
      </c>
      <c r="K12" s="85">
        <v>-0.36</v>
      </c>
      <c r="L12" s="85">
        <v>-0.17</v>
      </c>
      <c r="M12" s="85">
        <v>-0.79</v>
      </c>
      <c r="N12" s="83">
        <v>-0.3</v>
      </c>
      <c r="O12" s="55"/>
      <c r="P12" s="117">
        <v>2025</v>
      </c>
      <c r="Q12" s="85">
        <v>0.1</v>
      </c>
      <c r="R12" s="85">
        <v>-0.15</v>
      </c>
      <c r="S12" s="85">
        <v>0.45</v>
      </c>
      <c r="T12" s="83">
        <v>-0.16</v>
      </c>
      <c r="U12" s="55"/>
      <c r="V12" s="117">
        <v>2025</v>
      </c>
      <c r="W12" s="85">
        <v>0.04</v>
      </c>
      <c r="X12" s="85">
        <v>0.09</v>
      </c>
      <c r="Y12" s="85">
        <v>0.11</v>
      </c>
      <c r="Z12" s="83">
        <v>0.25</v>
      </c>
      <c r="AA12" s="62"/>
      <c r="AB12" s="117">
        <v>2025</v>
      </c>
      <c r="AC12" s="85">
        <v>-0.12</v>
      </c>
      <c r="AD12" s="85">
        <v>-7.0000000000000007E-2</v>
      </c>
      <c r="AE12" s="85">
        <v>-0.2</v>
      </c>
      <c r="AF12" s="83">
        <v>-0.08</v>
      </c>
    </row>
    <row r="13" spans="10:47" x14ac:dyDescent="0.25">
      <c r="J13" s="117">
        <v>2026</v>
      </c>
      <c r="K13" s="85">
        <v>-0.51</v>
      </c>
      <c r="L13" s="85">
        <v>-0.24</v>
      </c>
      <c r="M13" s="85">
        <v>-1.1499999999999999</v>
      </c>
      <c r="N13" s="85">
        <v>-0.5</v>
      </c>
      <c r="O13" s="55"/>
      <c r="P13" s="117">
        <v>2026</v>
      </c>
      <c r="Q13" s="85">
        <v>0.1</v>
      </c>
      <c r="R13" s="85">
        <v>-0.2</v>
      </c>
      <c r="S13" s="85">
        <v>0.48</v>
      </c>
      <c r="T13" s="85">
        <v>-0.22</v>
      </c>
      <c r="U13" s="55"/>
      <c r="V13" s="117">
        <v>2026</v>
      </c>
      <c r="W13" s="85">
        <v>0.03</v>
      </c>
      <c r="X13" s="85">
        <v>0.11</v>
      </c>
      <c r="Y13" s="85">
        <v>0.06</v>
      </c>
      <c r="Z13" s="85">
        <v>0.27</v>
      </c>
      <c r="AB13" s="117">
        <v>2026</v>
      </c>
      <c r="AC13" s="85">
        <v>-0.15</v>
      </c>
      <c r="AD13" s="85">
        <v>-0.08</v>
      </c>
      <c r="AE13" s="85">
        <v>-0.28000000000000003</v>
      </c>
      <c r="AF13" s="85">
        <v>-0.09</v>
      </c>
    </row>
    <row r="14" spans="10:47" x14ac:dyDescent="0.25">
      <c r="J14" s="33">
        <v>2027</v>
      </c>
      <c r="K14" s="85">
        <v>-0.63</v>
      </c>
      <c r="L14" s="85">
        <v>-0.32</v>
      </c>
      <c r="M14" s="85">
        <v>-1.45</v>
      </c>
      <c r="N14" s="85">
        <v>-0.74</v>
      </c>
      <c r="O14" s="55"/>
      <c r="P14" s="33">
        <v>2027</v>
      </c>
      <c r="Q14" s="85">
        <v>0.09</v>
      </c>
      <c r="R14" s="85">
        <v>-0.21</v>
      </c>
      <c r="S14" s="85">
        <v>0.44</v>
      </c>
      <c r="T14" s="85">
        <v>-0.25</v>
      </c>
      <c r="U14" s="55"/>
      <c r="V14" s="33">
        <v>2027</v>
      </c>
      <c r="W14" s="85">
        <v>0.02</v>
      </c>
      <c r="X14" s="85">
        <v>0.14000000000000001</v>
      </c>
      <c r="Y14" s="85">
        <v>0.01</v>
      </c>
      <c r="Z14" s="85">
        <v>0.28999999999999998</v>
      </c>
      <c r="AB14" s="33">
        <v>2027</v>
      </c>
      <c r="AC14" s="85">
        <v>-0.17</v>
      </c>
      <c r="AD14" s="85">
        <v>-0.06</v>
      </c>
      <c r="AE14" s="85">
        <v>-0.35</v>
      </c>
      <c r="AF14" s="85">
        <v>-0.08</v>
      </c>
    </row>
    <row r="15" spans="10:47" x14ac:dyDescent="0.25">
      <c r="J15" s="117">
        <v>2028</v>
      </c>
      <c r="K15" s="85">
        <v>-0.71</v>
      </c>
      <c r="L15" s="85">
        <v>-0.4</v>
      </c>
      <c r="M15" s="85">
        <v>-1.69</v>
      </c>
      <c r="N15" s="85">
        <v>-0.98</v>
      </c>
      <c r="O15" s="55"/>
      <c r="P15" s="117">
        <v>2028</v>
      </c>
      <c r="Q15" s="85">
        <v>0.09</v>
      </c>
      <c r="R15" s="85">
        <v>-0.18</v>
      </c>
      <c r="S15" s="85">
        <v>0.37</v>
      </c>
      <c r="T15" s="85">
        <v>-0.24</v>
      </c>
      <c r="U15" s="55"/>
      <c r="V15" s="117">
        <v>2028</v>
      </c>
      <c r="W15" s="85">
        <v>0.03</v>
      </c>
      <c r="X15" s="85">
        <v>0.17</v>
      </c>
      <c r="Y15" s="85">
        <v>-0.02</v>
      </c>
      <c r="Z15" s="85">
        <v>0.31</v>
      </c>
      <c r="AB15" s="117">
        <v>2028</v>
      </c>
      <c r="AC15" s="85">
        <v>-0.17</v>
      </c>
      <c r="AD15" s="85">
        <v>-0.03</v>
      </c>
      <c r="AE15" s="85">
        <v>-0.39</v>
      </c>
      <c r="AF15" s="85">
        <v>-0.05</v>
      </c>
    </row>
    <row r="16" spans="10:47" x14ac:dyDescent="0.25">
      <c r="J16" s="117">
        <v>2029</v>
      </c>
      <c r="K16" s="85">
        <v>-0.75</v>
      </c>
      <c r="L16" s="85">
        <v>-0.48</v>
      </c>
      <c r="M16" s="85">
        <v>-1.87</v>
      </c>
      <c r="N16" s="85">
        <v>-1.21</v>
      </c>
      <c r="O16" s="55"/>
      <c r="P16" s="117">
        <v>2029</v>
      </c>
      <c r="Q16" s="85">
        <v>0.09</v>
      </c>
      <c r="R16" s="85">
        <v>-0.11</v>
      </c>
      <c r="S16" s="85">
        <v>0.32</v>
      </c>
      <c r="T16" s="85">
        <v>-0.19</v>
      </c>
      <c r="U16" s="55"/>
      <c r="V16" s="117">
        <v>2029</v>
      </c>
      <c r="W16" s="85">
        <v>0.02</v>
      </c>
      <c r="X16" s="85">
        <v>0.17</v>
      </c>
      <c r="Y16" s="85">
        <v>-0.01</v>
      </c>
      <c r="Z16" s="85">
        <v>0.35</v>
      </c>
      <c r="AB16" s="117">
        <v>2029</v>
      </c>
      <c r="AC16" s="85">
        <v>-0.14000000000000001</v>
      </c>
      <c r="AD16" s="85">
        <v>0.01</v>
      </c>
      <c r="AE16" s="85">
        <v>-0.38</v>
      </c>
      <c r="AF16" s="85">
        <v>-0.01</v>
      </c>
    </row>
    <row r="17" spans="10:32" x14ac:dyDescent="0.25">
      <c r="J17" s="117">
        <v>2030</v>
      </c>
      <c r="K17" s="85">
        <v>-0.78</v>
      </c>
      <c r="L17" s="85">
        <v>-0.56000000000000005</v>
      </c>
      <c r="M17" s="85">
        <v>-1.99</v>
      </c>
      <c r="N17" s="85">
        <v>-1.37</v>
      </c>
      <c r="O17" s="55"/>
      <c r="P17" s="117">
        <v>2030</v>
      </c>
      <c r="Q17" s="85">
        <v>0.11</v>
      </c>
      <c r="R17" s="85">
        <v>-0.02</v>
      </c>
      <c r="S17" s="85">
        <v>0.34</v>
      </c>
      <c r="T17" s="85">
        <v>-0.12</v>
      </c>
      <c r="U17" s="55"/>
      <c r="V17" s="117">
        <v>2030</v>
      </c>
      <c r="W17" s="85">
        <v>0.06</v>
      </c>
      <c r="X17" s="85">
        <v>0.2</v>
      </c>
      <c r="Y17" s="85">
        <v>0.04</v>
      </c>
      <c r="Z17" s="85">
        <v>0.41</v>
      </c>
      <c r="AB17" s="117">
        <v>2030</v>
      </c>
      <c r="AC17" s="85">
        <v>-0.1</v>
      </c>
      <c r="AD17" s="85">
        <v>0.05</v>
      </c>
      <c r="AE17" s="85">
        <v>-0.35</v>
      </c>
      <c r="AF17" s="85">
        <v>0.03</v>
      </c>
    </row>
    <row r="18" spans="10:32" x14ac:dyDescent="0.25">
      <c r="J18" s="63"/>
      <c r="K18" s="55"/>
      <c r="L18" s="55"/>
      <c r="M18" s="55"/>
      <c r="N18" s="55"/>
      <c r="O18" s="55"/>
      <c r="P18" s="55"/>
      <c r="R18" s="55"/>
      <c r="S18" s="55"/>
      <c r="U18" s="55"/>
      <c r="V18" s="55"/>
    </row>
    <row r="19" spans="10:32" x14ac:dyDescent="0.25">
      <c r="J19" s="63"/>
      <c r="K19" s="55"/>
      <c r="L19" s="55"/>
      <c r="M19" s="55"/>
      <c r="N19" s="55"/>
      <c r="O19" s="55"/>
      <c r="P19" s="55"/>
      <c r="R19" s="55"/>
      <c r="S19" s="55"/>
      <c r="U19" s="55"/>
      <c r="V19" s="55"/>
    </row>
    <row r="20" spans="10:32" x14ac:dyDescent="0.25">
      <c r="J20" s="63"/>
      <c r="K20" s="55"/>
      <c r="L20" s="55"/>
      <c r="M20" s="55"/>
      <c r="N20" s="55"/>
      <c r="O20" s="55"/>
      <c r="P20" s="55"/>
      <c r="R20" s="55"/>
      <c r="S20" s="55"/>
      <c r="U20" s="55"/>
      <c r="V20" s="55"/>
    </row>
    <row r="21" spans="10:32" x14ac:dyDescent="0.25">
      <c r="J21" s="63"/>
      <c r="K21" s="55"/>
      <c r="L21" s="55"/>
      <c r="M21" s="55"/>
      <c r="N21" s="55"/>
      <c r="O21" s="55"/>
      <c r="P21" s="55"/>
      <c r="R21" s="55"/>
      <c r="S21" s="55"/>
      <c r="U21" s="55"/>
      <c r="V21" s="55"/>
    </row>
    <row r="22" spans="10:32" x14ac:dyDescent="0.25">
      <c r="J22" s="63"/>
      <c r="K22" s="55"/>
      <c r="L22" s="55"/>
      <c r="M22" s="55"/>
      <c r="N22" s="55"/>
      <c r="O22" s="55"/>
      <c r="P22" s="55"/>
      <c r="R22" s="55"/>
      <c r="S22" s="55"/>
      <c r="U22" s="55"/>
      <c r="V22" s="55"/>
    </row>
    <row r="23" spans="10:32" x14ac:dyDescent="0.25">
      <c r="J23" s="63"/>
      <c r="K23" s="55"/>
      <c r="L23" s="55"/>
      <c r="M23" s="55"/>
      <c r="N23" s="55"/>
      <c r="O23" s="55"/>
      <c r="P23" s="55"/>
      <c r="R23" s="55"/>
      <c r="S23" s="55"/>
      <c r="U23" s="55"/>
      <c r="V23" s="55"/>
    </row>
    <row r="24" spans="10:32" x14ac:dyDescent="0.25">
      <c r="K24" s="55"/>
      <c r="L24" s="55"/>
      <c r="M24" s="55"/>
      <c r="N24" s="55"/>
      <c r="O24" s="55"/>
      <c r="P24" s="55"/>
      <c r="R24" s="55"/>
      <c r="S24" s="55"/>
      <c r="U24" s="55"/>
      <c r="V24" s="55"/>
    </row>
    <row r="25" spans="10:32" x14ac:dyDescent="0.25">
      <c r="R25" s="55"/>
      <c r="S25" s="55"/>
      <c r="U25" s="55"/>
      <c r="V25" s="55"/>
    </row>
    <row r="26" spans="10:32" x14ac:dyDescent="0.25">
      <c r="R26" s="55"/>
      <c r="S26" s="55"/>
      <c r="U26" s="55"/>
      <c r="V26" s="55"/>
    </row>
    <row r="27" spans="10:32" x14ac:dyDescent="0.25">
      <c r="R27" s="55"/>
      <c r="S27" s="55"/>
      <c r="U27" s="55"/>
      <c r="V27" s="55"/>
    </row>
    <row r="28" spans="10:32" x14ac:dyDescent="0.25">
      <c r="R28" s="55"/>
      <c r="S28" s="55"/>
      <c r="U28" s="55"/>
      <c r="V28" s="55"/>
    </row>
    <row r="29" spans="10:32" x14ac:dyDescent="0.25">
      <c r="U29" s="55"/>
      <c r="V29" s="55"/>
    </row>
  </sheetData>
  <phoneticPr fontId="22" type="noConversion"/>
  <pageMargins left="0.7" right="0.7" top="0.75" bottom="0.75" header="0.3" footer="0.3"/>
  <customProperties>
    <customPr name="GUID" r:id="rId1"/>
  </customProperti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CD03-5842-41A9-AC96-67CFBC17241A}">
  <dimension ref="H2:AV16"/>
  <sheetViews>
    <sheetView workbookViewId="0"/>
  </sheetViews>
  <sheetFormatPr defaultColWidth="9.140625" defaultRowHeight="15" x14ac:dyDescent="0.25"/>
  <cols>
    <col min="1" max="7" width="9.140625" style="28"/>
    <col min="8" max="8" width="4" style="27" customWidth="1"/>
    <col min="9" max="9" width="9.140625" style="28" customWidth="1"/>
    <col min="10" max="10" width="7.28515625" style="28" customWidth="1"/>
    <col min="11" max="14" width="20.5703125" style="28" customWidth="1"/>
    <col min="15" max="15" width="10.5703125" style="28" customWidth="1"/>
    <col min="16" max="16" width="8.5703125" style="28" customWidth="1"/>
    <col min="17" max="20" width="20.5703125" style="28" customWidth="1"/>
    <col min="21" max="21" width="9.140625" style="28"/>
    <col min="22" max="22" width="10.5703125" style="28" customWidth="1"/>
    <col min="23" max="28" width="9.140625" style="28"/>
    <col min="29" max="29" width="10.85546875" style="28" customWidth="1"/>
    <col min="30" max="35" width="9.140625" style="28"/>
    <col min="36" max="36" width="10.5703125" style="28" customWidth="1"/>
    <col min="37" max="42" width="9.140625" style="28"/>
    <col min="43" max="43" width="11" style="28" customWidth="1"/>
    <col min="44" max="16384" width="9.140625" style="28"/>
  </cols>
  <sheetData>
    <row r="2" spans="10:48" x14ac:dyDescent="0.25">
      <c r="J2" s="29" t="s">
        <v>44</v>
      </c>
    </row>
    <row r="3" spans="10:48" x14ac:dyDescent="0.25">
      <c r="J3" s="30"/>
    </row>
    <row r="4" spans="10:48" x14ac:dyDescent="0.25">
      <c r="J4" s="31" t="s">
        <v>25</v>
      </c>
      <c r="P4" s="31" t="s">
        <v>29</v>
      </c>
    </row>
    <row r="5" spans="10:48" x14ac:dyDescent="0.25">
      <c r="J5" s="31" t="s">
        <v>42</v>
      </c>
      <c r="K5" s="99"/>
      <c r="L5" s="99"/>
      <c r="M5" s="99"/>
      <c r="O5" s="31"/>
      <c r="P5" s="31" t="s">
        <v>78</v>
      </c>
      <c r="Q5" s="99"/>
      <c r="R5" s="99"/>
      <c r="S5" s="99"/>
      <c r="V5" s="31"/>
      <c r="AC5" s="31"/>
      <c r="AJ5" s="31"/>
      <c r="AQ5" s="31"/>
    </row>
    <row r="6" spans="10:48" x14ac:dyDescent="0.25">
      <c r="J6" s="90"/>
      <c r="K6" s="99"/>
      <c r="L6" s="99"/>
      <c r="M6" s="99"/>
      <c r="O6" s="31"/>
      <c r="P6" s="90"/>
      <c r="Q6" s="99"/>
      <c r="R6" s="99"/>
      <c r="S6" s="99"/>
      <c r="V6" s="31"/>
      <c r="AC6" s="31"/>
      <c r="AJ6" s="31"/>
      <c r="AQ6" s="31"/>
    </row>
    <row r="7" spans="10:48" ht="60" x14ac:dyDescent="0.25">
      <c r="J7" s="111" t="s">
        <v>12</v>
      </c>
      <c r="K7" s="119" t="s">
        <v>74</v>
      </c>
      <c r="L7" s="119" t="s">
        <v>75</v>
      </c>
      <c r="M7" s="119" t="s">
        <v>76</v>
      </c>
      <c r="N7" s="120" t="s">
        <v>77</v>
      </c>
      <c r="P7" s="111" t="s">
        <v>12</v>
      </c>
      <c r="Q7" s="119" t="s">
        <v>74</v>
      </c>
      <c r="R7" s="119" t="s">
        <v>75</v>
      </c>
      <c r="S7" s="119" t="s">
        <v>76</v>
      </c>
      <c r="T7" s="120" t="s">
        <v>77</v>
      </c>
    </row>
    <row r="8" spans="10:48" x14ac:dyDescent="0.25">
      <c r="J8" s="117">
        <v>2022</v>
      </c>
      <c r="K8" s="83">
        <v>0</v>
      </c>
      <c r="L8" s="83">
        <v>0</v>
      </c>
      <c r="M8" s="83">
        <v>0</v>
      </c>
      <c r="N8" s="83">
        <v>0</v>
      </c>
      <c r="O8" s="62"/>
      <c r="P8" s="117">
        <v>2022</v>
      </c>
      <c r="Q8" s="83">
        <v>0</v>
      </c>
      <c r="R8" s="83">
        <v>0</v>
      </c>
      <c r="S8" s="83">
        <v>0</v>
      </c>
      <c r="T8" s="83">
        <v>0</v>
      </c>
      <c r="U8" s="62"/>
      <c r="V8" s="62"/>
      <c r="W8" s="62"/>
      <c r="X8" s="62"/>
      <c r="Y8" s="62"/>
      <c r="Z8" s="62"/>
      <c r="AA8" s="62"/>
      <c r="AB8" s="62"/>
      <c r="AC8" s="62"/>
      <c r="AD8" s="62"/>
      <c r="AE8" s="62"/>
      <c r="AF8" s="62"/>
      <c r="AG8" s="62"/>
      <c r="AH8" s="62"/>
      <c r="AJ8" s="62"/>
      <c r="AK8" s="62"/>
      <c r="AL8" s="62"/>
      <c r="AM8" s="62"/>
      <c r="AN8" s="62"/>
      <c r="AO8" s="62"/>
      <c r="AQ8" s="62"/>
      <c r="AR8" s="62"/>
      <c r="AS8" s="62"/>
      <c r="AT8" s="62"/>
      <c r="AU8" s="62"/>
      <c r="AV8" s="62"/>
    </row>
    <row r="9" spans="10:48" x14ac:dyDescent="0.25">
      <c r="J9" s="117">
        <v>2023</v>
      </c>
      <c r="K9" s="83">
        <v>-0.2279246363360008</v>
      </c>
      <c r="L9" s="83">
        <v>-0.12117050527670145</v>
      </c>
      <c r="M9" s="83">
        <v>-0.46866374872786642</v>
      </c>
      <c r="N9" s="83">
        <v>-0.22050000654530008</v>
      </c>
      <c r="O9" s="62"/>
      <c r="P9" s="117">
        <v>2023</v>
      </c>
      <c r="Q9" s="83">
        <v>5.2044725291557237E-2</v>
      </c>
      <c r="R9" s="83">
        <v>7.8387709498072528E-2</v>
      </c>
      <c r="S9" s="83">
        <v>0.12482981454325098</v>
      </c>
      <c r="T9" s="83">
        <v>0.18606747791117934</v>
      </c>
      <c r="U9" s="62"/>
      <c r="V9" s="62"/>
      <c r="W9" s="68"/>
      <c r="X9" s="68"/>
      <c r="Y9" s="69"/>
      <c r="Z9" s="68"/>
      <c r="AA9" s="68"/>
      <c r="AB9" s="62"/>
      <c r="AC9" s="62"/>
      <c r="AD9" s="68"/>
      <c r="AE9" s="68"/>
      <c r="AF9" s="69"/>
      <c r="AG9" s="68"/>
      <c r="AH9" s="68"/>
      <c r="AJ9" s="62"/>
      <c r="AK9" s="68"/>
      <c r="AL9" s="68"/>
      <c r="AM9" s="69"/>
      <c r="AN9" s="68"/>
      <c r="AO9" s="68"/>
      <c r="AQ9" s="62"/>
      <c r="AR9" s="68"/>
      <c r="AS9" s="68"/>
      <c r="AT9" s="69"/>
      <c r="AU9" s="68"/>
      <c r="AV9" s="68"/>
    </row>
    <row r="10" spans="10:48" x14ac:dyDescent="0.25">
      <c r="J10" s="117">
        <v>2024</v>
      </c>
      <c r="K10" s="85">
        <v>-0.49437776882950318</v>
      </c>
      <c r="L10" s="85">
        <v>-0.25066721415116516</v>
      </c>
      <c r="M10" s="85">
        <v>-1.0654875222892639</v>
      </c>
      <c r="N10" s="83">
        <v>-0.49581196694869123</v>
      </c>
      <c r="O10" s="63"/>
      <c r="P10" s="117">
        <v>2024</v>
      </c>
      <c r="Q10" s="85">
        <v>6.5658127563531871E-2</v>
      </c>
      <c r="R10" s="85">
        <v>0.13187006248333044</v>
      </c>
      <c r="S10" s="85">
        <v>0.15981844799835387</v>
      </c>
      <c r="T10" s="83">
        <v>0.31451120446174502</v>
      </c>
      <c r="U10" s="62"/>
      <c r="V10" s="63"/>
      <c r="W10" s="68"/>
      <c r="X10" s="68"/>
      <c r="Y10" s="68"/>
      <c r="Z10" s="68"/>
      <c r="AA10" s="68"/>
      <c r="AB10" s="62"/>
      <c r="AC10" s="63"/>
      <c r="AD10" s="68"/>
      <c r="AE10" s="68"/>
      <c r="AF10" s="68"/>
      <c r="AG10" s="68"/>
      <c r="AH10" s="68"/>
      <c r="AJ10" s="63"/>
      <c r="AK10" s="68"/>
      <c r="AL10" s="68"/>
      <c r="AM10" s="68"/>
      <c r="AN10" s="68"/>
      <c r="AO10" s="68"/>
      <c r="AQ10" s="63"/>
      <c r="AR10" s="68"/>
      <c r="AS10" s="68"/>
      <c r="AT10" s="68"/>
      <c r="AU10" s="68"/>
      <c r="AV10" s="68"/>
    </row>
    <row r="11" spans="10:48" x14ac:dyDescent="0.25">
      <c r="J11" s="117">
        <v>2025</v>
      </c>
      <c r="K11" s="85">
        <v>-0.71976300822259864</v>
      </c>
      <c r="L11" s="85">
        <v>-0.40043689014323441</v>
      </c>
      <c r="M11" s="85">
        <v>-1.5940714654051693</v>
      </c>
      <c r="N11" s="85">
        <v>-0.83207012634840716</v>
      </c>
      <c r="P11" s="117">
        <v>2025</v>
      </c>
      <c r="Q11" s="85">
        <v>7.357152698762337E-2</v>
      </c>
      <c r="R11" s="85">
        <v>0.20096366648156241</v>
      </c>
      <c r="S11" s="85">
        <v>0.15892656729401231</v>
      </c>
      <c r="T11" s="85">
        <v>0.46010252153769615</v>
      </c>
      <c r="U11" s="62"/>
      <c r="W11" s="59"/>
      <c r="X11" s="59"/>
      <c r="Y11" s="59"/>
      <c r="Z11" s="59"/>
      <c r="AA11" s="59"/>
      <c r="AB11" s="62"/>
      <c r="AD11" s="59"/>
      <c r="AE11" s="59"/>
      <c r="AF11" s="59"/>
      <c r="AG11" s="59"/>
      <c r="AH11" s="59"/>
      <c r="AK11" s="59"/>
      <c r="AL11" s="59"/>
      <c r="AM11" s="59"/>
      <c r="AN11" s="59"/>
      <c r="AO11" s="59"/>
      <c r="AR11" s="59"/>
      <c r="AS11" s="59"/>
      <c r="AT11" s="59"/>
      <c r="AU11" s="59"/>
      <c r="AV11" s="59"/>
    </row>
    <row r="12" spans="10:48" x14ac:dyDescent="0.25">
      <c r="J12" s="117">
        <v>2026</v>
      </c>
      <c r="K12" s="85">
        <v>-0.86234393274408683</v>
      </c>
      <c r="L12" s="85">
        <v>-0.55032359764276406</v>
      </c>
      <c r="M12" s="85">
        <v>-1.9641752473075704</v>
      </c>
      <c r="N12" s="85">
        <v>-1.1978126379756773</v>
      </c>
      <c r="P12" s="117">
        <v>2026</v>
      </c>
      <c r="Q12" s="85">
        <v>4.8264703723343558E-2</v>
      </c>
      <c r="R12" s="85">
        <v>0.25937326020314572</v>
      </c>
      <c r="S12" s="85">
        <v>9.80641883771462E-2</v>
      </c>
      <c r="T12" s="85">
        <v>0.60107934405174812</v>
      </c>
      <c r="W12" s="59"/>
      <c r="X12" s="59"/>
      <c r="Y12" s="59"/>
      <c r="Z12" s="59"/>
      <c r="AA12" s="59"/>
      <c r="AD12" s="59"/>
      <c r="AE12" s="59"/>
      <c r="AF12" s="59"/>
      <c r="AG12" s="59"/>
      <c r="AH12" s="59"/>
      <c r="AK12" s="59"/>
      <c r="AL12" s="59"/>
      <c r="AM12" s="59"/>
      <c r="AN12" s="59"/>
      <c r="AO12" s="59"/>
      <c r="AR12" s="59"/>
      <c r="AS12" s="59"/>
      <c r="AT12" s="59"/>
      <c r="AU12" s="59"/>
      <c r="AV12" s="59"/>
    </row>
    <row r="13" spans="10:48" x14ac:dyDescent="0.25">
      <c r="J13" s="33">
        <v>2027</v>
      </c>
      <c r="K13" s="85">
        <v>-0.94828185448988034</v>
      </c>
      <c r="L13" s="85">
        <v>-0.67423192688619249</v>
      </c>
      <c r="M13" s="85">
        <v>-2.2180424429040442</v>
      </c>
      <c r="N13" s="85">
        <v>-1.5294094344667459</v>
      </c>
      <c r="P13" s="33">
        <v>2027</v>
      </c>
      <c r="Q13" s="85">
        <v>1.5182420710949773E-2</v>
      </c>
      <c r="R13" s="85">
        <v>0.32643870158937094</v>
      </c>
      <c r="S13" s="85">
        <v>2.1762275826425426E-2</v>
      </c>
      <c r="T13" s="85">
        <v>0.76785962595737722</v>
      </c>
      <c r="W13" s="59"/>
      <c r="X13" s="59"/>
      <c r="Y13" s="59"/>
      <c r="Z13" s="59"/>
      <c r="AA13" s="59"/>
      <c r="AD13" s="59"/>
      <c r="AE13" s="59"/>
      <c r="AF13" s="59"/>
      <c r="AG13" s="59"/>
      <c r="AH13" s="59"/>
      <c r="AK13" s="59"/>
      <c r="AL13" s="59"/>
      <c r="AM13" s="59"/>
      <c r="AN13" s="59"/>
      <c r="AO13" s="59"/>
      <c r="AR13" s="59"/>
      <c r="AS13" s="59"/>
      <c r="AT13" s="59"/>
      <c r="AU13" s="59"/>
      <c r="AV13" s="59"/>
    </row>
    <row r="14" spans="10:48" x14ac:dyDescent="0.25">
      <c r="J14" s="117">
        <v>2028</v>
      </c>
      <c r="K14" s="85">
        <v>-1.0306739031000864</v>
      </c>
      <c r="L14" s="85">
        <v>-0.74821949131705523</v>
      </c>
      <c r="M14" s="85">
        <v>-2.4605115660316077</v>
      </c>
      <c r="N14" s="85">
        <v>-1.7622163303622722</v>
      </c>
      <c r="P14" s="117">
        <v>2028</v>
      </c>
      <c r="Q14" s="85">
        <v>8.1115676696051353E-3</v>
      </c>
      <c r="R14" s="85">
        <v>0.42901644977531428</v>
      </c>
      <c r="S14" s="85">
        <v>-9.6533219519297497E-3</v>
      </c>
      <c r="T14" s="85">
        <v>1.0032519266787099</v>
      </c>
    </row>
    <row r="15" spans="10:48" x14ac:dyDescent="0.25">
      <c r="J15" s="117">
        <v>2029</v>
      </c>
      <c r="K15" s="85">
        <v>-1.1173381276383918</v>
      </c>
      <c r="L15" s="85">
        <v>-0.76055091083480564</v>
      </c>
      <c r="M15" s="85">
        <v>-2.7644071496123512</v>
      </c>
      <c r="N15" s="85">
        <v>-1.8699863039011722</v>
      </c>
      <c r="P15" s="117">
        <v>2029</v>
      </c>
      <c r="Q15" s="85">
        <v>-4.7861998970341879E-3</v>
      </c>
      <c r="R15" s="85">
        <v>0.52760804962855856</v>
      </c>
      <c r="S15" s="85">
        <v>3.1192524176315656E-2</v>
      </c>
      <c r="T15" s="85">
        <v>1.3262474242086735</v>
      </c>
    </row>
    <row r="16" spans="10:48" x14ac:dyDescent="0.25">
      <c r="J16" s="117">
        <v>2030</v>
      </c>
      <c r="K16" s="85">
        <v>-1.266513289326155</v>
      </c>
      <c r="L16" s="85">
        <v>-0.74752648058415883</v>
      </c>
      <c r="M16" s="85">
        <v>-3.1078457169197033</v>
      </c>
      <c r="N16" s="85">
        <v>-1.8559788496305281</v>
      </c>
      <c r="P16" s="117">
        <v>2030</v>
      </c>
      <c r="Q16" s="85">
        <v>5.7636833366176726E-2</v>
      </c>
      <c r="R16" s="85">
        <v>0.71642650800379215</v>
      </c>
      <c r="S16" s="85">
        <v>0.14651070837903118</v>
      </c>
      <c r="T16" s="85">
        <v>1.7466452510486259</v>
      </c>
    </row>
  </sheetData>
  <pageMargins left="0.7" right="0.7" top="0.75" bottom="0.75" header="0.3" footer="0.3"/>
  <pageSetup orientation="portrait" horizontalDpi="4000" verticalDpi="4000" r:id="rId1"/>
  <customProperties>
    <customPr name="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WEO Chapter 3 Oct. 2022</vt:lpstr>
      <vt:lpstr>Table of Contents</vt:lpstr>
      <vt:lpstr>Figure 3.1</vt:lpstr>
      <vt:lpstr>Figure 3.2</vt:lpstr>
      <vt:lpstr>Figure 3.3</vt:lpstr>
      <vt:lpstr>Figure 3.4</vt:lpstr>
      <vt:lpstr>Figure 3.5</vt:lpstr>
      <vt:lpstr>Figure 3.6</vt:lpstr>
      <vt:lpstr>Figure 3.7</vt:lpstr>
      <vt:lpstr>Figure 3.8</vt:lpstr>
      <vt:lpstr>Figure 3.1.1</vt:lpstr>
      <vt:lpstr>Figure 3.2.1</vt:lpstr>
      <vt:lpstr>Figure 3.2.2</vt:lpstr>
      <vt:lpstr>Figure 3.3.1</vt:lpstr>
      <vt:lpstr>Figure 3.3.2</vt:lpstr>
      <vt:lpstr>Annex Figure 3.2.1</vt:lpstr>
      <vt:lpstr>Annex Figure 3.2.2</vt:lpstr>
      <vt:lpstr>Annex Figure 3.2.3</vt:lpstr>
      <vt:lpstr>Annex Figure 3.3.1</vt:lpstr>
      <vt:lpstr>Annex Figure 3.3.2</vt:lpstr>
      <vt:lpstr>Annex Figure 3.3.3</vt:lpstr>
      <vt:lpstr>Annex Figure 3.4.1</vt:lpstr>
      <vt:lpstr>Annex Figure 3.4.2</vt:lpstr>
      <vt:lpstr>Annex Figure 3.4.3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Nyakeri, Cynthia Nyanchama;Huang, Youyou</dc:creator>
  <cp:lastModifiedBy>Nyakeri, Cynthia Nyanchama</cp:lastModifiedBy>
  <dcterms:created xsi:type="dcterms:W3CDTF">2019-03-12T18:02:54Z</dcterms:created>
  <dcterms:modified xsi:type="dcterms:W3CDTF">2022-10-04T17:34:37Z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