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Data1\weo\WRK\CHT\s2023weo\Ch1\Figure\_July23\"/>
    </mc:Choice>
  </mc:AlternateContent>
  <xr:revisionPtr revIDLastSave="0" documentId="14_{8D423BCB-E154-4D90-9988-64D0D629D072}" xr6:coauthVersionLast="47" xr6:coauthVersionMax="47" xr10:uidLastSave="{00000000-0000-0000-0000-000000000000}"/>
  <bookViews>
    <workbookView xWindow="-120" yWindow="-120" windowWidth="51840" windowHeight="21240" tabRatio="717" xr2:uid="{00000000-000D-0000-FFFF-FFFF00000000}"/>
  </bookViews>
  <sheets>
    <sheet name="WEO Update July 2023" sheetId="353" r:id="rId1"/>
    <sheet name="Table of Contents" sheetId="73" r:id="rId2"/>
    <sheet name="Real GDP Growth" sheetId="372" r:id="rId3"/>
    <sheet name="Table 1" sheetId="371" r:id="rId4"/>
    <sheet name="Figure 1" sheetId="367" r:id="rId5"/>
    <sheet name="Figure1.1" sheetId="368" r:id="rId6"/>
    <sheet name="Figure1.2" sheetId="36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LX10.USE" localSheetId="4">#REF!</definedName>
    <definedName name="_DLX10.USE">#REF!</definedName>
    <definedName name="_DLX4.USE" localSheetId="4">#REF!</definedName>
    <definedName name="_DLX4.USE">#REF!</definedName>
    <definedName name="_DLX5.USE" localSheetId="4">#REF!</definedName>
    <definedName name="_DLX5.USE">#REF!</definedName>
    <definedName name="_DLX6.USE" localSheetId="4">#REF!</definedName>
    <definedName name="_DLX6.USE">#REF!</definedName>
    <definedName name="_DLX7.USE" localSheetId="4">#REF!</definedName>
    <definedName name="_DLX7.USE">#REF!</definedName>
    <definedName name="_DLX8.USE" localSheetId="4">#REF!</definedName>
    <definedName name="_DLX8.USE">#REF!</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Group1">#REF!</definedName>
    <definedName name="Charts.Group2">#REF!</definedName>
    <definedName name="Chartsik" hidden="1">[27]REER!$I$53:$AM$53</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Filters">OFFSET([28]CountryReference!$B$1,,,COUNTA([28]CountryReference!$B:$B),COUNTA([28]CountryReference!$1:$1)-3)</definedName>
    <definedName name="fshrts" hidden="1">[5]WB!$Q$255:$AK$255</definedName>
    <definedName name="graph" hidden="1">[31]Report1!$G$227:$G$243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PieChart">"PieChart"</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wvu.PLA2." hidden="1">'[19]COP FED'!$A$1:$N$49</definedName>
    <definedName name="Table">"Table"</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73" l="1"/>
  <c r="C7" i="372"/>
  <c r="D7" i="372" s="1"/>
  <c r="G7" i="372" l="1"/>
  <c r="E7" i="372"/>
  <c r="H7" i="372" s="1"/>
  <c r="B15" i="73" l="1"/>
  <c r="B18" i="73"/>
  <c r="B17" i="73"/>
  <c r="B16" i="73" l="1"/>
</calcChain>
</file>

<file path=xl/sharedStrings.xml><?xml version="1.0" encoding="utf-8"?>
<sst xmlns="http://schemas.openxmlformats.org/spreadsheetml/2006/main" count="228" uniqueCount="119">
  <si>
    <t>International Monetary Fund</t>
  </si>
  <si>
    <t>Germany</t>
  </si>
  <si>
    <t>Japan</t>
  </si>
  <si>
    <t>United Kingdom</t>
  </si>
  <si>
    <t>United States</t>
  </si>
  <si>
    <t>China</t>
  </si>
  <si>
    <t>Table of Contents</t>
  </si>
  <si>
    <t>World Economic Outlook</t>
  </si>
  <si>
    <t>Italy</t>
  </si>
  <si>
    <t xml:space="preserve">Please submit any questions using </t>
  </si>
  <si>
    <t>WEO Data Question Form</t>
  </si>
  <si>
    <t/>
  </si>
  <si>
    <t>Advanced Economies</t>
  </si>
  <si>
    <t>Euro Area</t>
  </si>
  <si>
    <t>Argentina</t>
  </si>
  <si>
    <t>Australia</t>
  </si>
  <si>
    <t>Brazil</t>
  </si>
  <si>
    <t>Canada</t>
  </si>
  <si>
    <t>Spain</t>
  </si>
  <si>
    <t>France</t>
  </si>
  <si>
    <t>Kazakhstan</t>
  </si>
  <si>
    <t>Mexico</t>
  </si>
  <si>
    <t>Malaysia</t>
  </si>
  <si>
    <t>Netherlands</t>
  </si>
  <si>
    <t>Poland</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</si>
  <si>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</si>
  <si>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</si>
  <si>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</si>
  <si>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</si>
  <si>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</si>
  <si>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</si>
  <si>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</si>
  <si>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</si>
  <si>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</si>
  <si>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</si>
  <si>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</si>
  <si>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</si>
  <si>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</si>
  <si>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</si>
  <si>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</si>
  <si>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</si>
  <si>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over Q4 2/</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</si>
  <si>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</si>
  <si>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</si>
  <si>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</si>
  <si>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</si>
  <si>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</si>
  <si>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</si>
  <si>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</si>
  <si>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</si>
  <si>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</si>
  <si>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</si>
  <si>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</si>
  <si>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</si>
  <si>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</si>
  <si>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</si>
  <si>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</si>
  <si>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</si>
  <si>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</si>
  <si>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Oil 7/</t>
  </si>
  <si>
    <t>Nonfuel (average based on world commodity import weights)</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</si>
  <si>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</si>
  <si>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Figures and Tables</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</si>
  <si>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</si>
  <si>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</si>
  <si>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</si>
  <si>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</si>
  <si>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</si>
  <si>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</si>
  <si>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r>
      <rPr>
        <b/>
        <sz val="10"/>
        <color rgb="FF005BC3"/>
        <rFont val="Arial Narrow"/>
        <family val="2"/>
      </rPr>
      <t>Selected Economies</t>
    </r>
    <r>
      <rPr>
        <b/>
        <sz val="10"/>
        <color rgb="FF005BC3"/>
        <rFont val="Arial Narrow"/>
        <family val="2"/>
      </rPr>
      <t xml:space="preserve"> Real GDP Growth</t>
    </r>
  </si>
  <si>
    <t>World Consumer Prices 8/</t>
  </si>
  <si>
    <t>Advanced Economies 9/</t>
  </si>
  <si>
    <t>Emerging Market and Developing Economies 8/</t>
  </si>
  <si>
    <t>Estimate</t>
  </si>
  <si>
    <r>
      <t>T</t>
    </r>
    <r>
      <rPr>
        <sz val="8"/>
        <rFont val="Arial"/>
        <family val="2"/>
      </rPr>
      <t>ü</t>
    </r>
    <r>
      <rPr>
        <sz val="8"/>
        <rFont val="Arial Narrow"/>
        <family val="2"/>
      </rPr>
      <t>rkiye</t>
    </r>
  </si>
  <si>
    <t>Commodity Prices</t>
  </si>
  <si>
    <t>Difference from April 2023 WEO Projections 1/</t>
  </si>
  <si>
    <r>
      <t xml:space="preserve">Source: International Monetary Fund, World Economic Outlook, July 2023 </t>
    </r>
    <r>
      <rPr>
        <i/>
        <sz val="6.5"/>
        <rFont val="Arial"/>
        <family val="2"/>
      </rPr>
      <t>Update</t>
    </r>
    <r>
      <rPr>
        <sz val="6.5"/>
        <rFont val="Arial"/>
        <family val="2"/>
      </rPr>
      <t xml:space="preserve">.
Note: The selected economies account for approximately 83 percent of world output.
1/ Difference based on rounded figures for the current and April 2023 WEO forecasts.
2/ Data and forecasts are presented on a fiscal year basis. </t>
    </r>
  </si>
  <si>
    <r>
      <rPr>
        <b/>
        <sz val="10"/>
        <color rgb="FF005BC3"/>
        <rFont val="Arial Narrow"/>
        <family val="2"/>
      </rPr>
      <t xml:space="preserve">Table 1. Overview of the </t>
    </r>
    <r>
      <rPr>
        <b/>
        <i/>
        <sz val="10"/>
        <color rgb="FF005BC3"/>
        <rFont val="Arial Narrow"/>
        <family val="2"/>
      </rPr>
      <t xml:space="preserve">World Economic Outlook </t>
    </r>
    <r>
      <rPr>
        <b/>
        <sz val="10"/>
        <color rgb="FF005BC3"/>
        <rFont val="Arial Narrow"/>
        <family val="2"/>
      </rPr>
      <t>Projections</t>
    </r>
  </si>
  <si>
    <t>2021</t>
  </si>
  <si>
    <t>2022</t>
  </si>
  <si>
    <t>2023</t>
  </si>
  <si>
    <t>2024</t>
  </si>
  <si>
    <t xml:space="preserve">Note: Real effective exchange rates are assumed to remain constant at the levels prevailing during May 2, 2023–May 30, 2023. Economies are listed on the basis of economic size. The aggregated quarterly data are seasonally adjusted. WEO = World Economic Outlook.
1/ Difference based on rounded figures for the current and April 2023 WEO forecasts. Countries for which forecasts have been updated relative to April 2023 WEO forecasts account for approximately 90 percent of world GDP measured at purchasing-power-parity weights.
2/ For World Output (Emerging Market and Developing Economies), the quarterly estimates and projections account for approximately 90 percent (80 percent) of annual world (emerging market and developing economies') output at purchasing-power-parity weights.
3/ Excludes the Group of Seven (Canada, France, Germany, Italy, Japan, United Kingdom, United States) and euro area countries.
4/ For India, data and projections are presented on a fiscal year basis, with FY 2022/23 (starting in April 2022) shown in the 2022 column. India's growth projections are 6.6 percent in 2023 and 5.8 percent in 2024 based on calendar year. 
5/ Indonesia, Malaysia, Philippines, Singapore, Thailand.
6/ Simple average of growth rates for export and import volumes (goods and services).
7/ Simple average of prices of UK Brent, Dubai Fateh, and West Texas Intermediate crude oil. The average assumed price of oil in US dollars a barrel, based on futures markets (as of June 1, 2023), is $76.43 in 2023 and $71.68 in 2024.
8/ Excludes Venezuela.
9/ The inflation rate for the euro area is 5.2% in 2023 and 2.8% in 2024, that for Japan is 3.4% in 2023 and 2.7% in 2024, and that for the United States is 4.4% in 2023 and 2.8% in 2024.  </t>
  </si>
  <si>
    <t>2019:Q1</t>
  </si>
  <si>
    <t>Emerging market economies</t>
  </si>
  <si>
    <t>Other advanced economies</t>
  </si>
  <si>
    <t>July 2023</t>
  </si>
  <si>
    <r>
      <t xml:space="preserve">This datafile includes tables, charts, and underlying data from the July 2023 World Economic Outlook </t>
    </r>
    <r>
      <rPr>
        <i/>
        <sz val="11"/>
        <rFont val="Calibri"/>
        <family val="2"/>
        <scheme val="minor"/>
      </rPr>
      <t>Update</t>
    </r>
    <r>
      <rPr>
        <sz val="11"/>
        <rFont val="Calibri"/>
        <family val="2"/>
        <scheme val="minor"/>
      </rPr>
      <t xml:space="preserve">. When using the data, please refer to the </t>
    </r>
  </si>
  <si>
    <t>(Percent, year over year)</t>
  </si>
  <si>
    <t>Figure 1.  Value Added in the Services Sector: Distance to Pre-Pandemic Trends</t>
  </si>
  <si>
    <r>
      <t xml:space="preserve">World Economic Outlook, July 2023 </t>
    </r>
    <r>
      <rPr>
        <i/>
        <sz val="10"/>
        <color theme="1"/>
        <rFont val="Arial Narrow"/>
        <family val="2"/>
      </rPr>
      <t>Update</t>
    </r>
  </si>
  <si>
    <t>(Standard deviations from mean)</t>
  </si>
  <si>
    <t>Figure 1.1.  Financial Conditions Index</t>
  </si>
  <si>
    <t>Figure 1.2.  Frontier Soveriegn Issuance by Region</t>
  </si>
  <si>
    <t>(Billions of US dollars)</t>
  </si>
  <si>
    <r>
      <rPr>
        <sz val="11"/>
        <color theme="10"/>
        <rFont val="Calibri"/>
        <family val="2"/>
      </rPr>
      <t xml:space="preserve">IMF, World Economic Outlook </t>
    </r>
    <r>
      <rPr>
        <i/>
        <sz val="11"/>
        <color theme="10"/>
        <rFont val="Calibri"/>
        <family val="2"/>
      </rPr>
      <t>Update</t>
    </r>
    <r>
      <rPr>
        <sz val="11"/>
        <color theme="10"/>
        <rFont val="Calibri"/>
        <family val="2"/>
      </rPr>
      <t>, July 2023.</t>
    </r>
  </si>
  <si>
    <t>2019:Q2</t>
  </si>
  <si>
    <t>2019:Q3</t>
  </si>
  <si>
    <t>2019:Q4</t>
  </si>
  <si>
    <t>2020:Q1</t>
  </si>
  <si>
    <t>2020:Q2</t>
  </si>
  <si>
    <t>2020:Q3</t>
  </si>
  <si>
    <t>2020:Q4</t>
  </si>
  <si>
    <t>2021:Q1</t>
  </si>
  <si>
    <t>2021:Q2</t>
  </si>
  <si>
    <t>2021:Q3</t>
  </si>
  <si>
    <t>2021:Q4</t>
  </si>
  <si>
    <t>2022:Q1</t>
  </si>
  <si>
    <t>2022:Q2</t>
  </si>
  <si>
    <t>2022:Q3</t>
  </si>
  <si>
    <t>2022:Q4</t>
  </si>
  <si>
    <t>2023:Q1</t>
  </si>
  <si>
    <t>Not available</t>
  </si>
  <si>
    <t>2023:Q2</t>
  </si>
  <si>
    <t>Means</t>
  </si>
  <si>
    <t>Upper</t>
  </si>
  <si>
    <t>Lower</t>
  </si>
  <si>
    <r>
      <t xml:space="preserve">World Economic Outlook, July 2023 </t>
    </r>
    <r>
      <rPr>
        <i/>
        <sz val="9"/>
        <color theme="1"/>
        <rFont val="Arial Narrow"/>
        <family val="2"/>
      </rPr>
      <t>Update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</si>
</sst>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s>
  <fonts count="5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sz val="8"/>
      <name val="Arial"/>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sz val="6.5"/>
      <name val="Arial"/>
      <family val="2"/>
    </font>
    <font>
      <b/>
      <i/>
      <sz val="11"/>
      <name val="Calibri"/>
      <family val="2"/>
      <scheme val="minor"/>
    </font>
    <font>
      <i/>
      <sz val="11"/>
      <name val="Calibri"/>
      <family val="2"/>
      <scheme val="minor"/>
    </font>
    <font>
      <u/>
      <sz val="12"/>
      <color theme="10"/>
      <name val="Arial Narrow"/>
      <family val="2"/>
    </font>
    <font>
      <i/>
      <sz val="6.5"/>
      <name val="Arial"/>
      <family val="2"/>
    </font>
    <font>
      <sz val="10"/>
      <name val="Arial"/>
      <family val="2"/>
    </font>
    <font>
      <i/>
      <sz val="8"/>
      <name val="Arial Narrow"/>
      <family val="2"/>
    </font>
    <font>
      <sz val="11"/>
      <color theme="1"/>
      <name val="Calibri"/>
      <family val="2"/>
    </font>
    <font>
      <b/>
      <sz val="11"/>
      <color rgb="FF0070C0"/>
      <name val="Calibri"/>
      <family val="2"/>
      <scheme val="minor"/>
    </font>
    <font>
      <i/>
      <sz val="11"/>
      <color rgb="FF0070C0"/>
      <name val="Calibri"/>
      <family val="2"/>
      <scheme val="minor"/>
    </font>
    <font>
      <sz val="10"/>
      <color theme="1"/>
      <name val="Arial Narrow"/>
      <family val="2"/>
    </font>
    <font>
      <i/>
      <sz val="10"/>
      <color theme="1"/>
      <name val="Arial Narrow"/>
      <family val="2"/>
    </font>
    <font>
      <sz val="11"/>
      <color rgb="FF000000"/>
      <name val="Calibri"/>
      <family val="2"/>
      <scheme val="minor"/>
    </font>
    <font>
      <i/>
      <sz val="11"/>
      <color theme="10"/>
      <name val="Calibri"/>
      <family val="2"/>
    </font>
    <font>
      <sz val="11"/>
      <color theme="10"/>
      <name val="Calibri"/>
      <family val="2"/>
    </font>
    <font>
      <i/>
      <sz val="11"/>
      <color theme="1"/>
      <name val="Calibri"/>
      <family val="2"/>
      <scheme val="minor"/>
    </font>
    <font>
      <sz val="10"/>
      <name val="Arial"/>
      <family val="2"/>
    </font>
    <font>
      <sz val="9"/>
      <color theme="1"/>
      <name val="Arial Narrow"/>
      <family val="2"/>
    </font>
    <font>
      <i/>
      <sz val="9"/>
      <color theme="1"/>
      <name val="Arial Narrow"/>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09">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44" fillId="0" borderId="0"/>
    <xf numFmtId="0" fontId="55" fillId="0" borderId="0"/>
  </cellStyleXfs>
  <cellXfs count="184">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4"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6" fillId="6" borderId="0" xfId="0" applyFont="1" applyFill="1"/>
    <xf numFmtId="0" fontId="0" fillId="7" borderId="0" xfId="0" applyFill="1"/>
    <xf numFmtId="0" fontId="28" fillId="5" borderId="4" xfId="1" applyFont="1" applyFill="1" applyBorder="1" applyAlignment="1">
      <alignment horizontal="centerContinuous"/>
    </xf>
    <xf numFmtId="0" fontId="28" fillId="5" borderId="4" xfId="1" applyFont="1" applyFill="1" applyBorder="1" applyAlignment="1">
      <alignment horizontal="left"/>
    </xf>
    <xf numFmtId="0" fontId="21" fillId="5" borderId="4" xfId="2" applyFont="1" applyFill="1" applyBorder="1" applyAlignment="1" applyProtection="1"/>
    <xf numFmtId="0" fontId="30" fillId="5" borderId="1" xfId="1" applyFont="1" applyFill="1" applyBorder="1" applyAlignment="1">
      <alignment vertical="top"/>
    </xf>
    <xf numFmtId="0" fontId="30" fillId="5" borderId="2" xfId="1" applyFont="1" applyFill="1" applyBorder="1" applyAlignment="1">
      <alignment vertical="top"/>
    </xf>
    <xf numFmtId="0" fontId="30" fillId="5" borderId="3" xfId="1" applyFont="1" applyFill="1" applyBorder="1" applyAlignment="1">
      <alignment vertical="top"/>
    </xf>
    <xf numFmtId="0" fontId="30" fillId="5" borderId="4" xfId="1" applyFont="1" applyFill="1" applyBorder="1" applyAlignment="1">
      <alignment vertical="top"/>
    </xf>
    <xf numFmtId="0" fontId="30" fillId="5" borderId="0" xfId="1" applyFont="1" applyFill="1" applyBorder="1" applyAlignment="1">
      <alignment vertical="top"/>
    </xf>
    <xf numFmtId="0" fontId="30" fillId="5" borderId="10" xfId="1" applyFont="1" applyFill="1" applyBorder="1" applyAlignment="1">
      <alignment vertical="top"/>
    </xf>
    <xf numFmtId="0" fontId="30" fillId="5" borderId="4" xfId="1" applyFont="1" applyFill="1" applyBorder="1" applyAlignment="1">
      <alignment horizontal="centerContinuous" vertical="top"/>
    </xf>
    <xf numFmtId="0" fontId="30" fillId="5" borderId="0" xfId="1" applyFont="1" applyFill="1" applyBorder="1" applyAlignment="1">
      <alignment horizontal="centerContinuous" vertical="top"/>
    </xf>
    <xf numFmtId="0" fontId="30" fillId="5" borderId="10" xfId="1" applyFont="1" applyFill="1" applyBorder="1" applyAlignment="1">
      <alignment horizontal="centerContinuous"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0" xfId="1" applyFont="1" applyFill="1" applyBorder="1" applyAlignment="1">
      <alignment vertical="top"/>
    </xf>
    <xf numFmtId="0" fontId="32" fillId="5" borderId="4" xfId="2" applyFont="1" applyFill="1" applyBorder="1" applyAlignment="1" applyProtection="1">
      <alignment vertical="top"/>
    </xf>
    <xf numFmtId="0" fontId="25" fillId="5" borderId="0" xfId="0" applyFont="1" applyFill="1" applyBorder="1" applyAlignment="1"/>
    <xf numFmtId="0" fontId="25" fillId="5" borderId="10" xfId="0" applyFont="1" applyFill="1" applyBorder="1" applyAlignment="1"/>
    <xf numFmtId="0" fontId="0" fillId="0" borderId="0" xfId="0"/>
    <xf numFmtId="0" fontId="1" fillId="5" borderId="0" xfId="2" applyFont="1" applyFill="1" applyAlignment="1" applyProtection="1"/>
    <xf numFmtId="0" fontId="1" fillId="5" borderId="0" xfId="2" applyFont="1" applyFill="1" applyAlignment="1" applyProtection="1">
      <alignment horizontal="right"/>
    </xf>
    <xf numFmtId="0" fontId="29" fillId="5" borderId="10" xfId="2" applyFont="1" applyFill="1" applyBorder="1" applyAlignment="1" applyProtection="1"/>
    <xf numFmtId="166" fontId="28" fillId="5" borderId="1" xfId="1" applyNumberFormat="1" applyFont="1" applyFill="1" applyBorder="1"/>
    <xf numFmtId="166" fontId="28" fillId="5" borderId="2" xfId="1" applyNumberFormat="1" applyFont="1" applyFill="1" applyBorder="1"/>
    <xf numFmtId="0" fontId="11" fillId="5" borderId="10" xfId="1" applyFont="1" applyFill="1" applyBorder="1"/>
    <xf numFmtId="0" fontId="11" fillId="5" borderId="0" xfId="1" applyFont="1" applyFill="1" applyAlignment="1">
      <alignment horizontal="centerContinuous"/>
    </xf>
    <xf numFmtId="0" fontId="28" fillId="5" borderId="0" xfId="1" applyFont="1" applyFill="1" applyAlignment="1">
      <alignment horizontal="centerContinuous"/>
    </xf>
    <xf numFmtId="0" fontId="28" fillId="5" borderId="10" xfId="1" applyFont="1" applyFill="1" applyBorder="1"/>
    <xf numFmtId="0" fontId="28" fillId="5" borderId="4" xfId="1" applyFont="1" applyFill="1" applyBorder="1" applyAlignment="1">
      <alignment horizontal="left" vertical="top" wrapText="1"/>
    </xf>
    <xf numFmtId="0" fontId="28" fillId="5" borderId="0" xfId="1" applyFont="1" applyFill="1" applyAlignment="1">
      <alignment horizontal="left" vertical="top" wrapText="1"/>
    </xf>
    <xf numFmtId="0" fontId="28" fillId="5" borderId="10" xfId="1" applyFont="1" applyFill="1" applyBorder="1" applyAlignment="1">
      <alignment horizontal="left" vertical="top" wrapText="1"/>
    </xf>
    <xf numFmtId="0" fontId="28" fillId="5" borderId="0" xfId="1" applyFont="1" applyFill="1" applyAlignment="1">
      <alignment horizontal="left"/>
    </xf>
    <xf numFmtId="0" fontId="28" fillId="5" borderId="0" xfId="1" applyFont="1" applyFill="1"/>
    <xf numFmtId="0" fontId="13" fillId="5" borderId="10" xfId="2" applyFont="1" applyFill="1" applyBorder="1" applyAlignment="1" applyProtection="1">
      <alignment horizontal="left"/>
    </xf>
    <xf numFmtId="167" fontId="33" fillId="0" borderId="0" xfId="0" applyNumberFormat="1" applyFont="1" applyAlignment="1" applyProtection="1">
      <alignment horizontal="right"/>
      <protection locked="0"/>
    </xf>
    <xf numFmtId="167" fontId="33" fillId="0" borderId="0" xfId="1" applyNumberFormat="1" applyFont="1" applyProtection="1">
      <protection locked="0"/>
    </xf>
    <xf numFmtId="167" fontId="33" fillId="0" borderId="0" xfId="1" applyNumberFormat="1" applyFont="1" applyAlignment="1" applyProtection="1">
      <alignment horizontal="right"/>
      <protection locked="0"/>
    </xf>
    <xf numFmtId="167" fontId="35" fillId="0" borderId="0" xfId="0" applyNumberFormat="1" applyFont="1" applyProtection="1">
      <protection locked="0"/>
    </xf>
    <xf numFmtId="167" fontId="36" fillId="0" borderId="0" xfId="0" applyNumberFormat="1" applyFont="1" applyAlignment="1" applyProtection="1">
      <alignment vertical="top"/>
      <protection locked="0"/>
    </xf>
    <xf numFmtId="167" fontId="37" fillId="0" borderId="0" xfId="1" applyNumberFormat="1" applyFont="1" applyAlignment="1" applyProtection="1">
      <alignment horizontal="center"/>
      <protection locked="0"/>
    </xf>
    <xf numFmtId="167" fontId="37" fillId="0" borderId="13" xfId="0" applyNumberFormat="1" applyFont="1" applyBorder="1" applyAlignment="1" applyProtection="1">
      <alignment horizontal="center"/>
      <protection locked="0"/>
    </xf>
    <xf numFmtId="167" fontId="37" fillId="0" borderId="14" xfId="0" applyNumberFormat="1" applyFont="1" applyBorder="1" applyAlignment="1" applyProtection="1">
      <alignment horizontal="center"/>
      <protection locked="0"/>
    </xf>
    <xf numFmtId="167" fontId="37" fillId="0" borderId="11" xfId="1" applyNumberFormat="1" applyFont="1" applyBorder="1" applyAlignment="1" applyProtection="1">
      <alignment horizontal="center"/>
      <protection locked="0"/>
    </xf>
    <xf numFmtId="0" fontId="37" fillId="0" borderId="11" xfId="1" applyFont="1" applyBorder="1" applyAlignment="1" applyProtection="1">
      <alignment horizontal="right"/>
      <protection locked="0"/>
    </xf>
    <xf numFmtId="0" fontId="37" fillId="8" borderId="11" xfId="0" applyFont="1" applyFill="1" applyBorder="1" applyAlignment="1" applyProtection="1">
      <alignment horizontal="right"/>
      <protection locked="0"/>
    </xf>
    <xf numFmtId="168" fontId="37" fillId="0" borderId="0" xfId="1" applyNumberFormat="1" applyFont="1" applyAlignment="1" applyProtection="1">
      <alignment horizontal="left"/>
      <protection locked="0"/>
    </xf>
    <xf numFmtId="168" fontId="37" fillId="0" borderId="0" xfId="1" applyNumberFormat="1" applyFont="1" applyAlignment="1" applyProtection="1">
      <alignment horizontal="right"/>
      <protection locked="0"/>
    </xf>
    <xf numFmtId="168" fontId="37" fillId="8" borderId="0" xfId="1" applyNumberFormat="1" applyFont="1" applyFill="1" applyAlignment="1" applyProtection="1">
      <alignment horizontal="right"/>
      <protection locked="0"/>
    </xf>
    <xf numFmtId="167" fontId="37" fillId="0" borderId="0" xfId="0" applyNumberFormat="1" applyFont="1" applyAlignment="1" applyProtection="1">
      <alignment horizontal="right"/>
      <protection locked="0"/>
    </xf>
    <xf numFmtId="0" fontId="37" fillId="8" borderId="12" xfId="0" applyFont="1" applyFill="1" applyBorder="1" applyAlignment="1" applyProtection="1">
      <alignment horizontal="right"/>
      <protection locked="0"/>
    </xf>
    <xf numFmtId="168" fontId="37" fillId="8" borderId="0" xfId="0" applyNumberFormat="1" applyFont="1" applyFill="1" applyAlignment="1" applyProtection="1">
      <alignment horizontal="right"/>
      <protection locked="0"/>
    </xf>
    <xf numFmtId="167" fontId="37" fillId="0" borderId="11" xfId="1" applyNumberFormat="1" applyFont="1" applyBorder="1" applyAlignment="1" applyProtection="1">
      <alignment horizontal="left" wrapText="1"/>
      <protection locked="0"/>
    </xf>
    <xf numFmtId="168" fontId="37" fillId="0" borderId="11" xfId="1" applyNumberFormat="1" applyFont="1" applyBorder="1" applyAlignment="1" applyProtection="1">
      <alignment horizontal="right"/>
      <protection locked="0"/>
    </xf>
    <xf numFmtId="168" fontId="37" fillId="8" borderId="11" xfId="1" applyNumberFormat="1" applyFont="1" applyFill="1" applyBorder="1" applyAlignment="1" applyProtection="1">
      <alignment horizontal="right"/>
      <protection locked="0"/>
    </xf>
    <xf numFmtId="167" fontId="37" fillId="0" borderId="14" xfId="0" applyNumberFormat="1" applyFont="1" applyBorder="1" applyAlignment="1" applyProtection="1">
      <alignment horizontal="right"/>
      <protection locked="0"/>
    </xf>
    <xf numFmtId="168" fontId="37" fillId="8" borderId="11" xfId="0" applyNumberFormat="1" applyFont="1" applyFill="1" applyBorder="1" applyAlignment="1" applyProtection="1">
      <alignment horizontal="right"/>
      <protection locked="0"/>
    </xf>
    <xf numFmtId="0" fontId="10" fillId="0" borderId="0" xfId="1" applyProtection="1">
      <protection locked="0"/>
    </xf>
    <xf numFmtId="167" fontId="35" fillId="0" borderId="0" xfId="1" applyNumberFormat="1" applyFont="1" applyProtection="1">
      <protection locked="0"/>
    </xf>
    <xf numFmtId="167" fontId="36" fillId="0" borderId="0" xfId="1" applyNumberFormat="1" applyFont="1" applyAlignment="1" applyProtection="1">
      <alignment vertical="top"/>
      <protection locked="0"/>
    </xf>
    <xf numFmtId="167" fontId="37" fillId="0" borderId="0" xfId="1" applyNumberFormat="1" applyFont="1" applyAlignment="1" applyProtection="1">
      <alignment horizontal="right"/>
      <protection locked="0"/>
    </xf>
    <xf numFmtId="0" fontId="37" fillId="4" borderId="0" xfId="1" applyFont="1" applyFill="1" applyAlignment="1" applyProtection="1">
      <alignment horizontal="right"/>
      <protection locked="0"/>
    </xf>
    <xf numFmtId="167" fontId="37" fillId="4" borderId="0" xfId="1" applyNumberFormat="1" applyFont="1" applyFill="1" applyAlignment="1" applyProtection="1">
      <alignment horizontal="right"/>
      <protection locked="0"/>
    </xf>
    <xf numFmtId="168" fontId="38" fillId="4" borderId="0" xfId="1" applyNumberFormat="1" applyFont="1" applyFill="1" applyAlignment="1" applyProtection="1">
      <alignment horizontal="right"/>
      <protection locked="0"/>
    </xf>
    <xf numFmtId="0" fontId="33" fillId="0" borderId="0" xfId="1" applyFont="1" applyProtection="1">
      <protection locked="0"/>
    </xf>
    <xf numFmtId="168" fontId="37" fillId="4" borderId="0" xfId="1" applyNumberFormat="1" applyFont="1" applyFill="1" applyAlignment="1" applyProtection="1">
      <alignment horizontal="right"/>
      <protection locked="0"/>
    </xf>
    <xf numFmtId="169" fontId="39" fillId="4" borderId="0" xfId="1" applyNumberFormat="1" applyFont="1" applyFill="1" applyAlignment="1" applyProtection="1">
      <alignment vertical="top" wrapText="1"/>
      <protection locked="0"/>
    </xf>
    <xf numFmtId="169" fontId="39" fillId="0" borderId="0" xfId="1" applyNumberFormat="1" applyFont="1" applyAlignment="1" applyProtection="1">
      <alignment vertical="top" wrapText="1"/>
      <protection locked="0"/>
    </xf>
    <xf numFmtId="0" fontId="0" fillId="0" borderId="0" xfId="0" applyProtection="1">
      <protection locked="0"/>
    </xf>
    <xf numFmtId="0" fontId="42" fillId="5" borderId="5" xfId="2" applyFont="1" applyFill="1" applyBorder="1" applyAlignment="1" applyProtection="1">
      <alignment horizontal="left" vertical="top" wrapText="1"/>
    </xf>
    <xf numFmtId="0" fontId="42" fillId="5" borderId="6" xfId="2" applyFont="1" applyFill="1" applyBorder="1" applyAlignment="1" applyProtection="1">
      <alignment horizontal="left" vertical="top" wrapText="1"/>
    </xf>
    <xf numFmtId="0" fontId="42" fillId="5" borderId="7" xfId="2" applyFont="1" applyFill="1" applyBorder="1" applyAlignment="1" applyProtection="1">
      <alignment horizontal="left" vertical="top" wrapText="1"/>
    </xf>
    <xf numFmtId="169" fontId="39" fillId="0" borderId="0" xfId="0" applyNumberFormat="1" applyFont="1" applyAlignment="1" applyProtection="1">
      <alignment vertical="top" wrapText="1"/>
      <protection locked="0"/>
    </xf>
    <xf numFmtId="0" fontId="0" fillId="0" borderId="0" xfId="0" applyAlignment="1">
      <alignment wrapText="1"/>
    </xf>
    <xf numFmtId="0" fontId="46" fillId="0" borderId="0" xfId="0" applyFont="1" applyAlignment="1">
      <alignment horizontal="left" vertical="center" wrapText="1"/>
    </xf>
    <xf numFmtId="0" fontId="0" fillId="0" borderId="0" xfId="0" applyFill="1"/>
    <xf numFmtId="0" fontId="0" fillId="0" borderId="0" xfId="0" applyFill="1" applyBorder="1"/>
    <xf numFmtId="0" fontId="47" fillId="0" borderId="0" xfId="0" applyFont="1"/>
    <xf numFmtId="0" fontId="48" fillId="0" borderId="0" xfId="0" applyFont="1"/>
    <xf numFmtId="0" fontId="47" fillId="4" borderId="0" xfId="0" applyFont="1" applyFill="1"/>
    <xf numFmtId="0" fontId="48" fillId="4" borderId="0" xfId="0" applyFont="1" applyFill="1"/>
    <xf numFmtId="0" fontId="51" fillId="0" borderId="0" xfId="0" applyFont="1" applyAlignment="1">
      <alignment horizontal="left"/>
    </xf>
    <xf numFmtId="0" fontId="1" fillId="0" borderId="0" xfId="0" applyFont="1"/>
    <xf numFmtId="0" fontId="1" fillId="0" borderId="0" xfId="0" applyFont="1" applyAlignment="1" applyProtection="1">
      <alignment horizontal="left" vertical="center" wrapText="1"/>
      <protection locked="0"/>
    </xf>
    <xf numFmtId="0" fontId="1" fillId="0" borderId="0" xfId="0" applyFont="1" applyFill="1"/>
    <xf numFmtId="0" fontId="1" fillId="0" borderId="0" xfId="0" applyFont="1" applyAlignment="1">
      <alignment wrapText="1"/>
    </xf>
    <xf numFmtId="0" fontId="27" fillId="5" borderId="4" xfId="1" applyFont="1" applyFill="1" applyBorder="1" applyAlignment="1">
      <alignment vertical="top"/>
    </xf>
    <xf numFmtId="0" fontId="27" fillId="5" borderId="0" xfId="1" applyFont="1" applyFill="1" applyBorder="1" applyAlignment="1">
      <alignment vertical="top"/>
    </xf>
    <xf numFmtId="0" fontId="27" fillId="5" borderId="10" xfId="1" applyFont="1" applyFill="1" applyBorder="1" applyAlignment="1">
      <alignment vertical="top"/>
    </xf>
    <xf numFmtId="0" fontId="1" fillId="0" borderId="0" xfId="0" applyFont="1" applyFill="1" applyAlignment="1">
      <alignment horizontal="left" wrapText="1"/>
    </xf>
    <xf numFmtId="0" fontId="54" fillId="0" borderId="0" xfId="0" applyFont="1" applyAlignment="1">
      <alignment horizontal="left"/>
    </xf>
    <xf numFmtId="0" fontId="1" fillId="0" borderId="0" xfId="0" applyFont="1" applyAlignment="1">
      <alignment horizontal="right"/>
    </xf>
    <xf numFmtId="2" fontId="1" fillId="0" borderId="0" xfId="0" applyNumberFormat="1" applyFont="1"/>
    <xf numFmtId="167" fontId="1" fillId="0" borderId="0" xfId="0" applyNumberFormat="1" applyFont="1" applyFill="1"/>
    <xf numFmtId="0" fontId="1" fillId="0" borderId="0" xfId="0" applyFont="1" applyFill="1" applyAlignment="1">
      <alignment horizontal="right"/>
    </xf>
    <xf numFmtId="167" fontId="37" fillId="4" borderId="0" xfId="1" applyNumberFormat="1" applyFont="1" applyFill="1" applyAlignment="1" applyProtection="1">
      <alignment horizontal="center"/>
      <protection locked="0"/>
    </xf>
    <xf numFmtId="0" fontId="37" fillId="4" borderId="0" xfId="1" applyFont="1" applyFill="1" applyAlignment="1" applyProtection="1">
      <alignment horizontal="center" vertical="center" wrapText="1"/>
      <protection locked="0"/>
    </xf>
    <xf numFmtId="167" fontId="33" fillId="0" borderId="0" xfId="85" applyNumberFormat="1" applyFont="1" applyAlignment="1" applyProtection="1">
      <alignment horizontal="right"/>
      <protection locked="0"/>
    </xf>
    <xf numFmtId="0" fontId="10" fillId="0" borderId="0" xfId="85" applyProtection="1">
      <protection locked="0"/>
    </xf>
    <xf numFmtId="167" fontId="33" fillId="0" borderId="0" xfId="85" applyNumberFormat="1" applyFont="1" applyProtection="1">
      <protection locked="0"/>
    </xf>
    <xf numFmtId="167" fontId="37" fillId="0" borderId="12" xfId="85" applyNumberFormat="1" applyFont="1" applyBorder="1" applyAlignment="1" applyProtection="1">
      <alignment horizontal="center"/>
      <protection locked="0"/>
    </xf>
    <xf numFmtId="167" fontId="37" fillId="0" borderId="0" xfId="85" applyNumberFormat="1" applyFont="1" applyAlignment="1" applyProtection="1">
      <alignment horizontal="center"/>
      <protection locked="0"/>
    </xf>
    <xf numFmtId="167" fontId="37" fillId="8" borderId="0" xfId="85" applyNumberFormat="1" applyFont="1" applyFill="1" applyAlignment="1" applyProtection="1">
      <alignment horizontal="center"/>
      <protection locked="0"/>
    </xf>
    <xf numFmtId="167" fontId="37" fillId="0" borderId="11" xfId="85" applyNumberFormat="1" applyFont="1" applyBorder="1" applyAlignment="1" applyProtection="1">
      <alignment horizontal="center"/>
      <protection locked="0"/>
    </xf>
    <xf numFmtId="167" fontId="37" fillId="0" borderId="11" xfId="85" applyNumberFormat="1" applyFont="1" applyBorder="1" applyAlignment="1" applyProtection="1">
      <alignment horizontal="right"/>
      <protection locked="0"/>
    </xf>
    <xf numFmtId="167" fontId="37" fillId="8" borderId="11" xfId="85" applyNumberFormat="1" applyFont="1" applyFill="1" applyBorder="1" applyAlignment="1" applyProtection="1">
      <alignment horizontal="right"/>
      <protection locked="0"/>
    </xf>
    <xf numFmtId="168" fontId="38" fillId="0" borderId="0" xfId="85" applyNumberFormat="1" applyFont="1" applyAlignment="1" applyProtection="1">
      <alignment horizontal="left"/>
      <protection locked="0"/>
    </xf>
    <xf numFmtId="168" fontId="38" fillId="0" borderId="0" xfId="85" applyNumberFormat="1" applyFont="1" applyAlignment="1" applyProtection="1">
      <alignment horizontal="right"/>
      <protection locked="0"/>
    </xf>
    <xf numFmtId="168" fontId="38" fillId="8" borderId="0" xfId="85" applyNumberFormat="1" applyFont="1" applyFill="1" applyAlignment="1" applyProtection="1">
      <alignment horizontal="right"/>
      <protection locked="0"/>
    </xf>
    <xf numFmtId="167" fontId="37" fillId="0" borderId="0" xfId="85" applyNumberFormat="1" applyFont="1" applyAlignment="1" applyProtection="1">
      <alignment horizontal="right"/>
      <protection locked="0"/>
    </xf>
    <xf numFmtId="168" fontId="37" fillId="0" borderId="0" xfId="85" applyNumberFormat="1" applyFont="1" applyAlignment="1" applyProtection="1">
      <alignment horizontal="left"/>
      <protection locked="0"/>
    </xf>
    <xf numFmtId="168" fontId="37" fillId="0" borderId="0" xfId="85" applyNumberFormat="1" applyFont="1" applyAlignment="1" applyProtection="1">
      <alignment horizontal="right"/>
      <protection locked="0"/>
    </xf>
    <xf numFmtId="168" fontId="37" fillId="8" borderId="0" xfId="85" applyNumberFormat="1" applyFont="1" applyFill="1" applyAlignment="1" applyProtection="1">
      <alignment horizontal="right"/>
      <protection locked="0"/>
    </xf>
    <xf numFmtId="168" fontId="37" fillId="0" borderId="0" xfId="85" applyNumberFormat="1" applyFont="1" applyAlignment="1" applyProtection="1">
      <alignment horizontal="left" indent="1"/>
      <protection locked="0"/>
    </xf>
    <xf numFmtId="168" fontId="45" fillId="0" borderId="0" xfId="85" applyNumberFormat="1" applyFont="1" applyAlignment="1" applyProtection="1">
      <alignment horizontal="left"/>
      <protection locked="0"/>
    </xf>
    <xf numFmtId="167" fontId="38" fillId="0" borderId="0" xfId="85" applyNumberFormat="1" applyFont="1" applyAlignment="1" applyProtection="1">
      <alignment horizontal="left" wrapText="1"/>
      <protection locked="0"/>
    </xf>
    <xf numFmtId="167" fontId="38" fillId="0" borderId="0" xfId="85" applyNumberFormat="1" applyFont="1" applyAlignment="1" applyProtection="1">
      <alignment horizontal="right"/>
      <protection locked="0"/>
    </xf>
    <xf numFmtId="167" fontId="37" fillId="0" borderId="0" xfId="85" applyNumberFormat="1" applyFont="1" applyAlignment="1" applyProtection="1">
      <alignment horizontal="left" wrapText="1"/>
      <protection locked="0"/>
    </xf>
    <xf numFmtId="168" fontId="37" fillId="0" borderId="0" xfId="85" applyNumberFormat="1" applyFont="1" applyAlignment="1" applyProtection="1">
      <alignment horizontal="right" vertical="top"/>
      <protection locked="0"/>
    </xf>
    <xf numFmtId="168" fontId="37" fillId="8" borderId="0" xfId="85" applyNumberFormat="1" applyFont="1" applyFill="1" applyAlignment="1" applyProtection="1">
      <alignment horizontal="right" vertical="top"/>
      <protection locked="0"/>
    </xf>
    <xf numFmtId="167" fontId="37" fillId="0" borderId="0" xfId="85" applyNumberFormat="1" applyFont="1" applyAlignment="1" applyProtection="1">
      <alignment horizontal="right" vertical="top"/>
      <protection locked="0"/>
    </xf>
    <xf numFmtId="167" fontId="39" fillId="0" borderId="0" xfId="85" applyNumberFormat="1" applyFont="1" applyAlignment="1" applyProtection="1">
      <alignment horizontal="left" vertical="top"/>
      <protection locked="0"/>
    </xf>
    <xf numFmtId="0" fontId="28" fillId="5" borderId="4" xfId="1" applyFont="1" applyFill="1" applyBorder="1" applyAlignment="1">
      <alignment horizontal="center" vertical="top" wrapText="1"/>
    </xf>
    <xf numFmtId="0" fontId="28" fillId="5" borderId="0" xfId="1" applyFont="1" applyFill="1" applyAlignment="1">
      <alignment horizontal="center" vertical="top" wrapText="1"/>
    </xf>
    <xf numFmtId="0" fontId="28" fillId="5" borderId="10" xfId="1" applyFont="1" applyFill="1" applyBorder="1" applyAlignment="1">
      <alignment horizontal="center" vertical="top" wrapText="1"/>
    </xf>
    <xf numFmtId="0" fontId="53" fillId="5" borderId="4" xfId="87" applyNumberFormat="1" applyFont="1" applyFill="1" applyBorder="1" applyAlignment="1">
      <alignment horizontal="center" vertical="top" wrapText="1"/>
    </xf>
    <xf numFmtId="0" fontId="12" fillId="5" borderId="0" xfId="87" applyNumberFormat="1" applyFont="1" applyFill="1" applyBorder="1" applyAlignment="1">
      <alignment horizontal="center" vertical="top" wrapText="1"/>
    </xf>
    <xf numFmtId="0" fontId="12" fillId="5" borderId="10" xfId="87" applyNumberFormat="1" applyFont="1" applyFill="1" applyBorder="1" applyAlignment="1">
      <alignment horizontal="center" vertical="top" wrapText="1"/>
    </xf>
    <xf numFmtId="0" fontId="29" fillId="5" borderId="0" xfId="87" applyFont="1" applyFill="1" applyAlignment="1">
      <alignment horizontal="left"/>
    </xf>
    <xf numFmtId="166" fontId="28" fillId="5" borderId="2" xfId="1" applyNumberFormat="1" applyFont="1" applyFill="1" applyBorder="1" applyAlignment="1">
      <alignment horizontal="right"/>
    </xf>
    <xf numFmtId="166" fontId="28" fillId="5" borderId="3" xfId="1" applyNumberFormat="1" applyFont="1" applyFill="1" applyBorder="1" applyAlignment="1">
      <alignment horizontal="right"/>
    </xf>
    <xf numFmtId="0" fontId="27" fillId="5" borderId="4" xfId="1" applyFont="1" applyFill="1" applyBorder="1" applyAlignment="1">
      <alignment horizontal="center"/>
    </xf>
    <xf numFmtId="0" fontId="27" fillId="5" borderId="0" xfId="1" applyFont="1" applyFill="1" applyAlignment="1">
      <alignment horizontal="center"/>
    </xf>
    <xf numFmtId="0" fontId="27" fillId="5" borderId="10" xfId="1" applyFont="1" applyFill="1" applyBorder="1" applyAlignment="1">
      <alignment horizontal="center"/>
    </xf>
    <xf numFmtId="17" fontId="27" fillId="5" borderId="4" xfId="1" quotePrefix="1" applyNumberFormat="1" applyFont="1" applyFill="1" applyBorder="1" applyAlignment="1">
      <alignment horizontal="center"/>
    </xf>
    <xf numFmtId="0" fontId="27" fillId="5" borderId="4" xfId="1" applyFont="1" applyFill="1" applyBorder="1" applyAlignment="1">
      <alignment horizontal="center" wrapText="1"/>
    </xf>
    <xf numFmtId="0" fontId="27" fillId="5" borderId="0" xfId="1" applyFont="1" applyFill="1" applyAlignment="1">
      <alignment horizontal="center" wrapText="1"/>
    </xf>
    <xf numFmtId="0" fontId="27" fillId="5" borderId="10" xfId="1" applyFont="1" applyFill="1" applyBorder="1" applyAlignment="1">
      <alignment horizontal="center" wrapText="1"/>
    </xf>
    <xf numFmtId="0" fontId="29" fillId="5" borderId="4" xfId="87" applyFont="1" applyFill="1" applyBorder="1" applyAlignment="1" applyProtection="1">
      <alignment horizontal="left" vertical="top" wrapText="1"/>
    </xf>
    <xf numFmtId="0" fontId="29" fillId="5" borderId="0" xfId="87" applyFont="1" applyFill="1" applyBorder="1"/>
    <xf numFmtId="0" fontId="29" fillId="5" borderId="10" xfId="87" applyFont="1" applyFill="1" applyBorder="1"/>
    <xf numFmtId="0" fontId="31" fillId="5" borderId="4" xfId="1" applyFont="1" applyFill="1" applyBorder="1" applyAlignment="1">
      <alignment horizontal="center" vertical="top"/>
    </xf>
    <xf numFmtId="0" fontId="31" fillId="5" borderId="0" xfId="1" applyFont="1" applyFill="1" applyBorder="1" applyAlignment="1">
      <alignment horizontal="center" vertical="top"/>
    </xf>
    <xf numFmtId="0" fontId="31" fillId="5" borderId="10" xfId="1" applyFont="1" applyFill="1" applyBorder="1" applyAlignment="1">
      <alignment horizontal="center" vertical="top"/>
    </xf>
    <xf numFmtId="0" fontId="31" fillId="5" borderId="4" xfId="1" quotePrefix="1" applyFont="1" applyFill="1" applyBorder="1" applyAlignment="1">
      <alignment horizontal="center" vertical="top" wrapText="1"/>
    </xf>
    <xf numFmtId="0" fontId="25" fillId="5" borderId="0" xfId="0" applyFont="1" applyFill="1" applyBorder="1" applyAlignment="1">
      <alignment vertical="top" wrapText="1"/>
    </xf>
    <xf numFmtId="0" fontId="25" fillId="5" borderId="10" xfId="0" applyFont="1" applyFill="1" applyBorder="1" applyAlignment="1">
      <alignment vertical="top" wrapText="1"/>
    </xf>
    <xf numFmtId="0" fontId="30" fillId="5" borderId="4" xfId="1" applyFont="1" applyFill="1" applyBorder="1" applyAlignment="1">
      <alignment horizontal="center" vertical="top"/>
    </xf>
    <xf numFmtId="0" fontId="30" fillId="5" borderId="0" xfId="1" applyFont="1" applyFill="1" applyBorder="1" applyAlignment="1">
      <alignment horizontal="center" vertical="top"/>
    </xf>
    <xf numFmtId="0" fontId="30" fillId="5" borderId="10" xfId="1" applyFont="1" applyFill="1" applyBorder="1" applyAlignment="1">
      <alignment horizontal="center" vertical="top"/>
    </xf>
    <xf numFmtId="167" fontId="37" fillId="4" borderId="0" xfId="1" applyNumberFormat="1" applyFont="1" applyFill="1" applyAlignment="1" applyProtection="1">
      <alignment horizontal="center"/>
      <protection locked="0"/>
    </xf>
    <xf numFmtId="167" fontId="37" fillId="8" borderId="11" xfId="0" applyNumberFormat="1" applyFont="1" applyFill="1" applyBorder="1" applyAlignment="1" applyProtection="1">
      <alignment horizontal="center"/>
      <protection locked="0"/>
    </xf>
    <xf numFmtId="169" fontId="39" fillId="0" borderId="0" xfId="0" applyNumberFormat="1" applyFont="1" applyAlignment="1" applyProtection="1">
      <alignment horizontal="left" vertical="top" wrapText="1"/>
      <protection locked="0"/>
    </xf>
    <xf numFmtId="167" fontId="56" fillId="0" borderId="0" xfId="1" applyNumberFormat="1" applyFont="1" applyProtection="1">
      <protection locked="0"/>
    </xf>
    <xf numFmtId="167" fontId="34" fillId="0" borderId="0" xfId="1" applyNumberFormat="1" applyFont="1" applyProtection="1">
      <protection locked="0"/>
    </xf>
    <xf numFmtId="167" fontId="36" fillId="0" borderId="11" xfId="1" applyNumberFormat="1" applyFont="1" applyBorder="1" applyAlignment="1" applyProtection="1">
      <alignment horizontal="left" vertical="top"/>
      <protection locked="0"/>
    </xf>
    <xf numFmtId="167" fontId="37" fillId="8" borderId="12" xfId="0" applyNumberFormat="1" applyFont="1" applyFill="1" applyBorder="1" applyAlignment="1" applyProtection="1">
      <alignment horizontal="center"/>
      <protection locked="0"/>
    </xf>
    <xf numFmtId="0" fontId="37" fillId="8" borderId="13" xfId="0" applyFont="1" applyFill="1" applyBorder="1" applyAlignment="1" applyProtection="1">
      <alignment horizontal="center" vertical="center" wrapText="1"/>
      <protection locked="0"/>
    </xf>
    <xf numFmtId="0" fontId="37" fillId="8" borderId="11" xfId="0" applyFont="1" applyFill="1" applyBorder="1" applyAlignment="1" applyProtection="1">
      <alignment horizontal="center" vertical="center" wrapText="1"/>
      <protection locked="0"/>
    </xf>
    <xf numFmtId="0" fontId="37" fillId="4" borderId="0" xfId="1" applyFont="1" applyFill="1" applyAlignment="1" applyProtection="1">
      <alignment horizontal="center" vertical="center" wrapText="1"/>
      <protection locked="0"/>
    </xf>
    <xf numFmtId="168" fontId="39" fillId="0" borderId="12" xfId="85" applyNumberFormat="1" applyFont="1" applyBorder="1" applyAlignment="1" applyProtection="1">
      <alignment horizontal="left" vertical="top" wrapText="1"/>
      <protection locked="0"/>
    </xf>
    <xf numFmtId="167" fontId="34" fillId="0" borderId="0" xfId="85" applyNumberFormat="1" applyFont="1" applyAlignment="1" applyProtection="1">
      <alignment horizontal="left"/>
      <protection locked="0"/>
    </xf>
    <xf numFmtId="167" fontId="35" fillId="0" borderId="0" xfId="85" applyNumberFormat="1" applyFont="1" applyAlignment="1" applyProtection="1">
      <alignment horizontal="left"/>
      <protection locked="0"/>
    </xf>
    <xf numFmtId="167" fontId="36" fillId="0" borderId="11" xfId="85" applyNumberFormat="1" applyFont="1" applyBorder="1" applyAlignment="1" applyProtection="1">
      <alignment horizontal="left" vertical="top"/>
      <protection locked="0"/>
    </xf>
    <xf numFmtId="167" fontId="37" fillId="0" borderId="15" xfId="85" applyNumberFormat="1" applyFont="1" applyBorder="1" applyAlignment="1" applyProtection="1">
      <alignment horizontal="center"/>
      <protection locked="0"/>
    </xf>
    <xf numFmtId="0" fontId="37" fillId="8" borderId="11" xfId="85" applyFont="1" applyFill="1" applyBorder="1" applyAlignment="1" applyProtection="1">
      <alignment horizontal="center" vertical="center" wrapText="1"/>
      <protection locked="0"/>
    </xf>
    <xf numFmtId="167" fontId="37" fillId="0" borderId="11" xfId="85" applyNumberFormat="1" applyFont="1" applyBorder="1" applyAlignment="1" applyProtection="1">
      <alignment horizontal="center"/>
      <protection locked="0"/>
    </xf>
    <xf numFmtId="167" fontId="37" fillId="8" borderId="11" xfId="85" applyNumberFormat="1" applyFont="1" applyFill="1" applyBorder="1" applyAlignment="1" applyProtection="1">
      <alignment horizontal="center"/>
      <protection locked="0"/>
    </xf>
    <xf numFmtId="167" fontId="49" fillId="0" borderId="0" xfId="1" applyNumberFormat="1" applyFont="1" applyBorder="1" applyProtection="1">
      <protection locked="0"/>
    </xf>
    <xf numFmtId="0" fontId="0" fillId="0" borderId="0" xfId="0" applyAlignment="1">
      <alignment horizontal="left" wrapText="1"/>
    </xf>
  </cellXfs>
  <cellStyles count="109">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xfId="107" xr:uid="{772AEF69-D04D-4611-AAAB-8689002CF6AE}"/>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xfId="108" xr:uid="{6B2AC712-ABD2-4844-A685-9663415833C7}"/>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sharedStrings" Target="sharedStrings.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6</xdr:row>
      <xdr:rowOff>123825</xdr:rowOff>
    </xdr:from>
    <xdr:to>
      <xdr:col>7</xdr:col>
      <xdr:colOff>48481</xdr:colOff>
      <xdr:row>19</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2</xdr:row>
      <xdr:rowOff>38099</xdr:rowOff>
    </xdr:from>
    <xdr:to>
      <xdr:col>7</xdr:col>
      <xdr:colOff>352425</xdr:colOff>
      <xdr:row>29</xdr:row>
      <xdr:rowOff>65223</xdr:rowOff>
    </xdr:to>
    <xdr:pic>
      <xdr:nvPicPr>
        <xdr:cNvPr id="2" name="Picture 1">
          <a:extLst>
            <a:ext uri="{FF2B5EF4-FFF2-40B4-BE49-F238E27FC236}">
              <a16:creationId xmlns:a16="http://schemas.microsoft.com/office/drawing/2014/main" id="{BBCECB52-3C21-41C1-A27F-746C419D833F}"/>
            </a:ext>
          </a:extLst>
        </xdr:cNvPr>
        <xdr:cNvPicPr>
          <a:picLocks noChangeAspect="1"/>
        </xdr:cNvPicPr>
      </xdr:nvPicPr>
      <xdr:blipFill>
        <a:blip xmlns:r="http://schemas.openxmlformats.org/officeDocument/2006/relationships" r:embed="rId1"/>
        <a:stretch>
          <a:fillRect/>
        </a:stretch>
      </xdr:blipFill>
      <xdr:spPr>
        <a:xfrm>
          <a:off x="238125" y="419099"/>
          <a:ext cx="4381500" cy="5142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2</xdr:row>
      <xdr:rowOff>76200</xdr:rowOff>
    </xdr:from>
    <xdr:to>
      <xdr:col>7</xdr:col>
      <xdr:colOff>194753</xdr:colOff>
      <xdr:row>32</xdr:row>
      <xdr:rowOff>28575</xdr:rowOff>
    </xdr:to>
    <xdr:pic>
      <xdr:nvPicPr>
        <xdr:cNvPr id="2" name="Picture 1">
          <a:extLst>
            <a:ext uri="{FF2B5EF4-FFF2-40B4-BE49-F238E27FC236}">
              <a16:creationId xmlns:a16="http://schemas.microsoft.com/office/drawing/2014/main" id="{452C6255-B3CB-477A-BBDF-28A936894103}"/>
            </a:ext>
          </a:extLst>
        </xdr:cNvPr>
        <xdr:cNvPicPr>
          <a:picLocks noChangeAspect="1"/>
        </xdr:cNvPicPr>
      </xdr:nvPicPr>
      <xdr:blipFill>
        <a:blip xmlns:r="http://schemas.openxmlformats.org/officeDocument/2006/relationships" r:embed="rId1"/>
        <a:stretch>
          <a:fillRect/>
        </a:stretch>
      </xdr:blipFill>
      <xdr:spPr>
        <a:xfrm>
          <a:off x="371475" y="457200"/>
          <a:ext cx="4090478" cy="566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295275</xdr:colOff>
      <xdr:row>7</xdr:row>
      <xdr:rowOff>152400</xdr:rowOff>
    </xdr:from>
    <xdr:ext cx="184731" cy="264560"/>
    <xdr:sp macro="" textlink="">
      <xdr:nvSpPr>
        <xdr:cNvPr id="3" name="TextBox 2">
          <a:extLst>
            <a:ext uri="{FF2B5EF4-FFF2-40B4-BE49-F238E27FC236}">
              <a16:creationId xmlns:a16="http://schemas.microsoft.com/office/drawing/2014/main" id="{35919EE1-3DF6-4CF3-9B92-E250574BD05E}"/>
            </a:ext>
          </a:extLst>
        </xdr:cNvPr>
        <xdr:cNvSpPr txBox="1"/>
      </xdr:nvSpPr>
      <xdr:spPr>
        <a:xfrm>
          <a:off x="12804775" y="94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333375</xdr:colOff>
      <xdr:row>2</xdr:row>
      <xdr:rowOff>95250</xdr:rowOff>
    </xdr:from>
    <xdr:to>
      <xdr:col>7</xdr:col>
      <xdr:colOff>311293</xdr:colOff>
      <xdr:row>30</xdr:row>
      <xdr:rowOff>0</xdr:rowOff>
    </xdr:to>
    <xdr:pic>
      <xdr:nvPicPr>
        <xdr:cNvPr id="2" name="Picture 1">
          <a:extLst>
            <a:ext uri="{FF2B5EF4-FFF2-40B4-BE49-F238E27FC236}">
              <a16:creationId xmlns:a16="http://schemas.microsoft.com/office/drawing/2014/main" id="{CDD6FA36-6EE5-4C94-8BF9-FFF8874DB005}"/>
            </a:ext>
          </a:extLst>
        </xdr:cNvPr>
        <xdr:cNvPicPr>
          <a:picLocks noChangeAspect="1"/>
        </xdr:cNvPicPr>
      </xdr:nvPicPr>
      <xdr:blipFill>
        <a:blip xmlns:r="http://schemas.openxmlformats.org/officeDocument/2006/relationships" r:embed="rId1"/>
        <a:stretch>
          <a:fillRect/>
        </a:stretch>
      </xdr:blipFill>
      <xdr:spPr>
        <a:xfrm>
          <a:off x="333375" y="476250"/>
          <a:ext cx="4245118" cy="523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zambia"/>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b.cvent.com/survey/9ef0806e-b4e9-4a1a-8cc9-0866de497c0c/questions?r=dc9b807f-00ff-4385-9db3-47d93b315066" TargetMode="External"/><Relationship Id="rId2" Type="http://schemas.openxmlformats.org/officeDocument/2006/relationships/hyperlink" Target="https://www.imf.org/en/Publications/WEO/Issues/2023/07/10/world-economic-outlook-update-july-2023"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M32"/>
  <sheetViews>
    <sheetView tabSelected="1" workbookViewId="0"/>
  </sheetViews>
  <sheetFormatPr defaultColWidth="9.140625" defaultRowHeight="15"/>
  <cols>
    <col min="1" max="1" width="9.140625" style="1"/>
    <col min="2" max="10" width="9.140625" style="1" customWidth="1"/>
    <col min="11" max="16384" width="9.140625" style="1"/>
  </cols>
  <sheetData>
    <row r="2" spans="2:13" ht="15.75" thickBot="1"/>
    <row r="3" spans="2:13">
      <c r="B3" s="37"/>
      <c r="C3" s="38"/>
      <c r="D3" s="3"/>
      <c r="E3" s="3"/>
      <c r="F3" s="3"/>
      <c r="G3" s="3"/>
      <c r="H3" s="3"/>
      <c r="I3" s="143">
        <v>45132</v>
      </c>
      <c r="J3" s="144"/>
    </row>
    <row r="4" spans="2:13">
      <c r="B4" s="4"/>
      <c r="C4" s="6"/>
      <c r="D4" s="6"/>
      <c r="E4" s="6"/>
      <c r="F4" s="6"/>
      <c r="G4" s="6"/>
      <c r="H4" s="6"/>
      <c r="I4" s="6"/>
      <c r="J4" s="39"/>
    </row>
    <row r="5" spans="2:13">
      <c r="B5" s="145" t="s">
        <v>0</v>
      </c>
      <c r="C5" s="146"/>
      <c r="D5" s="146"/>
      <c r="E5" s="146"/>
      <c r="F5" s="146"/>
      <c r="G5" s="146"/>
      <c r="H5" s="146"/>
      <c r="I5" s="146"/>
      <c r="J5" s="147"/>
    </row>
    <row r="6" spans="2:13">
      <c r="B6" s="145" t="s">
        <v>7</v>
      </c>
      <c r="C6" s="146"/>
      <c r="D6" s="146"/>
      <c r="E6" s="146"/>
      <c r="F6" s="146"/>
      <c r="G6" s="146"/>
      <c r="H6" s="146"/>
      <c r="I6" s="146"/>
      <c r="J6" s="147"/>
    </row>
    <row r="7" spans="2:13">
      <c r="B7" s="5"/>
      <c r="C7" s="40"/>
      <c r="D7" s="40"/>
      <c r="E7" s="40"/>
      <c r="F7" s="40"/>
      <c r="G7" s="40"/>
      <c r="H7" s="40"/>
      <c r="I7" s="40"/>
      <c r="J7" s="39"/>
    </row>
    <row r="8" spans="2:13">
      <c r="B8" s="5"/>
      <c r="C8" s="40"/>
      <c r="D8" s="40"/>
      <c r="E8" s="40"/>
      <c r="F8" s="40"/>
      <c r="G8" s="40"/>
      <c r="H8" s="40"/>
      <c r="I8" s="40"/>
      <c r="J8" s="39"/>
      <c r="M8" s="12"/>
    </row>
    <row r="9" spans="2:13">
      <c r="B9" s="5"/>
      <c r="C9" s="40"/>
      <c r="D9" s="40"/>
      <c r="E9" s="40"/>
      <c r="F9" s="40"/>
      <c r="G9" s="40"/>
      <c r="H9" s="40"/>
      <c r="I9" s="40"/>
      <c r="J9" s="39"/>
    </row>
    <row r="10" spans="2:13">
      <c r="B10" s="5"/>
      <c r="C10" s="40"/>
      <c r="D10" s="40"/>
      <c r="E10" s="40"/>
      <c r="F10" s="40"/>
      <c r="G10" s="40"/>
      <c r="H10" s="40"/>
      <c r="I10" s="40"/>
      <c r="J10" s="39"/>
    </row>
    <row r="11" spans="2:13" ht="15.75">
      <c r="B11" s="5"/>
      <c r="C11" s="40"/>
      <c r="D11" s="40"/>
      <c r="E11" s="6"/>
      <c r="F11" s="40"/>
      <c r="G11" s="40"/>
      <c r="H11" s="40"/>
      <c r="I11" s="40"/>
      <c r="J11" s="39"/>
      <c r="M11" s="13"/>
    </row>
    <row r="12" spans="2:13">
      <c r="B12" s="5"/>
      <c r="C12" s="40"/>
      <c r="D12" s="40"/>
      <c r="E12" s="40"/>
      <c r="F12" s="40"/>
      <c r="G12" s="40"/>
      <c r="H12" s="40"/>
      <c r="I12" s="40"/>
      <c r="J12" s="39"/>
    </row>
    <row r="13" spans="2:13">
      <c r="B13" s="5"/>
      <c r="C13" s="40"/>
      <c r="D13" s="40"/>
      <c r="E13" s="40"/>
      <c r="F13" s="40"/>
      <c r="G13" s="40"/>
      <c r="H13" s="40"/>
      <c r="I13" s="40"/>
      <c r="J13" s="39"/>
    </row>
    <row r="14" spans="2:13">
      <c r="B14" s="5"/>
      <c r="C14" s="40"/>
      <c r="D14" s="40"/>
      <c r="E14" s="40"/>
      <c r="F14" s="40"/>
      <c r="G14" s="40"/>
      <c r="H14" s="40"/>
      <c r="I14" s="40"/>
      <c r="J14" s="39"/>
    </row>
    <row r="15" spans="2:13">
      <c r="B15" s="5"/>
      <c r="C15" s="40"/>
      <c r="D15" s="40"/>
      <c r="E15" s="40"/>
      <c r="F15" s="40"/>
      <c r="G15" s="40"/>
      <c r="H15" s="40"/>
      <c r="I15" s="40"/>
      <c r="J15" s="39"/>
    </row>
    <row r="16" spans="2:13">
      <c r="B16" s="5"/>
      <c r="C16" s="40"/>
      <c r="D16" s="40"/>
      <c r="E16" s="40"/>
      <c r="F16" s="40"/>
      <c r="G16" s="40"/>
      <c r="H16" s="40"/>
      <c r="I16" s="40"/>
      <c r="J16" s="39"/>
    </row>
    <row r="17" spans="2:10">
      <c r="B17" s="5"/>
      <c r="C17" s="40"/>
      <c r="D17" s="40"/>
      <c r="E17" s="40"/>
      <c r="F17" s="40"/>
      <c r="G17" s="40"/>
      <c r="H17" s="40"/>
      <c r="I17" s="40"/>
      <c r="J17" s="39"/>
    </row>
    <row r="18" spans="2:10">
      <c r="B18" s="5"/>
      <c r="C18" s="40"/>
      <c r="D18" s="40"/>
      <c r="E18" s="40"/>
      <c r="F18" s="40"/>
      <c r="G18" s="40"/>
      <c r="H18" s="40"/>
      <c r="I18" s="40"/>
      <c r="J18" s="39"/>
    </row>
    <row r="19" spans="2:10">
      <c r="B19" s="5"/>
      <c r="C19" s="40"/>
      <c r="D19" s="40"/>
      <c r="E19" s="40"/>
      <c r="F19" s="40"/>
      <c r="G19" s="40"/>
      <c r="H19" s="40"/>
      <c r="I19" s="40"/>
      <c r="J19" s="39"/>
    </row>
    <row r="20" spans="2:10">
      <c r="B20" s="5"/>
      <c r="C20" s="40"/>
      <c r="D20" s="40"/>
      <c r="E20" s="40"/>
      <c r="F20" s="40"/>
      <c r="G20" s="40"/>
      <c r="H20" s="40"/>
      <c r="I20" s="40"/>
      <c r="J20" s="39"/>
    </row>
    <row r="21" spans="2:10">
      <c r="B21" s="148" t="s">
        <v>87</v>
      </c>
      <c r="C21" s="146"/>
      <c r="D21" s="146"/>
      <c r="E21" s="146"/>
      <c r="F21" s="146"/>
      <c r="G21" s="146"/>
      <c r="H21" s="146"/>
      <c r="I21" s="146"/>
      <c r="J21" s="147"/>
    </row>
    <row r="22" spans="2:10">
      <c r="B22" s="15"/>
      <c r="C22" s="41"/>
      <c r="D22" s="41"/>
      <c r="E22" s="41"/>
      <c r="F22" s="41"/>
      <c r="G22" s="41"/>
      <c r="H22" s="41"/>
      <c r="I22" s="41"/>
      <c r="J22" s="42"/>
    </row>
    <row r="23" spans="2:10" ht="15" customHeight="1">
      <c r="B23" s="149" t="s">
        <v>64</v>
      </c>
      <c r="C23" s="150"/>
      <c r="D23" s="150"/>
      <c r="E23" s="150"/>
      <c r="F23" s="150"/>
      <c r="G23" s="150"/>
      <c r="H23" s="150"/>
      <c r="I23" s="150"/>
      <c r="J23" s="151"/>
    </row>
    <row r="24" spans="2:10">
      <c r="B24" s="145"/>
      <c r="C24" s="146"/>
      <c r="D24" s="146"/>
      <c r="E24" s="146"/>
      <c r="F24" s="146"/>
      <c r="G24" s="146"/>
      <c r="H24" s="146"/>
      <c r="I24" s="146"/>
      <c r="J24" s="147"/>
    </row>
    <row r="25" spans="2:10" ht="30.2" customHeight="1">
      <c r="B25" s="136" t="s">
        <v>88</v>
      </c>
      <c r="C25" s="137"/>
      <c r="D25" s="137"/>
      <c r="E25" s="137"/>
      <c r="F25" s="137"/>
      <c r="G25" s="137"/>
      <c r="H25" s="137"/>
      <c r="I25" s="137"/>
      <c r="J25" s="138"/>
    </row>
    <row r="26" spans="2:10" ht="13.7" customHeight="1">
      <c r="B26" s="139" t="s">
        <v>96</v>
      </c>
      <c r="C26" s="140"/>
      <c r="D26" s="140"/>
      <c r="E26" s="140"/>
      <c r="F26" s="140"/>
      <c r="G26" s="140"/>
      <c r="H26" s="140"/>
      <c r="I26" s="140"/>
      <c r="J26" s="141"/>
    </row>
    <row r="27" spans="2:10" ht="13.7" customHeight="1">
      <c r="B27" s="43"/>
      <c r="C27" s="44"/>
      <c r="D27" s="44"/>
      <c r="E27" s="44"/>
      <c r="F27" s="44"/>
      <c r="G27" s="44"/>
      <c r="H27" s="44"/>
      <c r="I27" s="44"/>
      <c r="J27" s="45"/>
    </row>
    <row r="28" spans="2:10" ht="28.5" customHeight="1">
      <c r="B28" s="136"/>
      <c r="C28" s="137"/>
      <c r="D28" s="137"/>
      <c r="E28" s="137"/>
      <c r="F28" s="137"/>
      <c r="G28" s="137"/>
      <c r="H28" s="137"/>
      <c r="I28" s="137"/>
      <c r="J28" s="138"/>
    </row>
    <row r="29" spans="2:10">
      <c r="B29" s="16"/>
      <c r="C29" s="46"/>
      <c r="D29" s="47"/>
      <c r="E29" s="47"/>
      <c r="F29" s="47"/>
      <c r="G29" s="47"/>
      <c r="H29" s="47"/>
      <c r="I29" s="47"/>
      <c r="J29" s="42"/>
    </row>
    <row r="30" spans="2:10" ht="14.25" customHeight="1">
      <c r="B30" s="17"/>
      <c r="C30" s="6"/>
      <c r="D30" s="34"/>
      <c r="E30" s="34"/>
      <c r="F30" s="35" t="s">
        <v>9</v>
      </c>
      <c r="G30" s="142" t="s">
        <v>10</v>
      </c>
      <c r="H30" s="142"/>
      <c r="I30" s="142"/>
      <c r="J30" s="36"/>
    </row>
    <row r="31" spans="2:10" ht="14.25" customHeight="1">
      <c r="B31" s="7"/>
      <c r="C31" s="8"/>
      <c r="D31" s="8"/>
      <c r="E31" s="8"/>
      <c r="F31" s="8"/>
      <c r="G31" s="8"/>
      <c r="H31" s="8"/>
      <c r="I31" s="8"/>
      <c r="J31" s="48"/>
    </row>
    <row r="32" spans="2:10" ht="15.75" thickBot="1">
      <c r="B32" s="9"/>
      <c r="C32" s="10"/>
      <c r="D32" s="10"/>
      <c r="E32" s="10"/>
      <c r="F32" s="10"/>
      <c r="G32" s="10"/>
      <c r="H32" s="10"/>
      <c r="I32" s="10"/>
      <c r="J32" s="11"/>
    </row>
  </sheetData>
  <mergeCells count="10">
    <mergeCell ref="B25:J25"/>
    <mergeCell ref="B26:J26"/>
    <mergeCell ref="B28:J28"/>
    <mergeCell ref="G30:I30"/>
    <mergeCell ref="I3:J3"/>
    <mergeCell ref="B5:J5"/>
    <mergeCell ref="B6:J6"/>
    <mergeCell ref="B21:J21"/>
    <mergeCell ref="B23:J23"/>
    <mergeCell ref="B24:J24"/>
  </mergeCells>
  <hyperlinks>
    <hyperlink ref="G30" r:id="rId1" xr:uid="{7612E8BA-4956-432A-A174-417E4CFD852C}"/>
    <hyperlink ref="B26:J26" r:id="rId2" display="IMF, World Economic Outlook Update, July 2023." xr:uid="{FF033546-C7F5-4192-8792-0927B7D45D49}"/>
    <hyperlink ref="G30:I30" r:id="rId3" display="WEO Data Question Form" xr:uid="{78747D4B-756D-420C-BF86-9EF47957FFFD}"/>
  </hyperlinks>
  <pageMargins left="0.7" right="0.7" top="0.75" bottom="0.75" header="0.3" footer="0.3"/>
  <pageSetup scale="8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pageSetUpPr autoPageBreaks="0"/>
  </sheetPr>
  <dimension ref="B2:L19"/>
  <sheetViews>
    <sheetView zoomScaleNormal="100" workbookViewId="0">
      <selection activeCell="S16" sqref="S16"/>
    </sheetView>
  </sheetViews>
  <sheetFormatPr defaultColWidth="9.140625" defaultRowHeight="15"/>
  <cols>
    <col min="1" max="13" width="10.7109375" style="2" customWidth="1"/>
    <col min="14" max="16384" width="9.140625" style="2"/>
  </cols>
  <sheetData>
    <row r="2" spans="2:12" ht="15.75" thickBot="1"/>
    <row r="3" spans="2:12" ht="15.75">
      <c r="B3" s="18"/>
      <c r="C3" s="19"/>
      <c r="D3" s="19"/>
      <c r="E3" s="19"/>
      <c r="F3" s="19"/>
      <c r="G3" s="19"/>
      <c r="H3" s="19"/>
      <c r="I3" s="19"/>
      <c r="J3" s="19"/>
      <c r="K3" s="19"/>
      <c r="L3" s="20"/>
    </row>
    <row r="4" spans="2:12" ht="15.75">
      <c r="B4" s="21"/>
      <c r="C4" s="22"/>
      <c r="D4" s="22"/>
      <c r="E4" s="22"/>
      <c r="F4" s="22"/>
      <c r="G4" s="22"/>
      <c r="H4" s="22"/>
      <c r="I4" s="22"/>
      <c r="J4" s="22"/>
      <c r="K4" s="22"/>
      <c r="L4" s="23"/>
    </row>
    <row r="5" spans="2:12" ht="15.75">
      <c r="B5" s="155" t="s">
        <v>0</v>
      </c>
      <c r="C5" s="156"/>
      <c r="D5" s="156"/>
      <c r="E5" s="156"/>
      <c r="F5" s="156"/>
      <c r="G5" s="156"/>
      <c r="H5" s="156"/>
      <c r="I5" s="156"/>
      <c r="J5" s="156"/>
      <c r="K5" s="156"/>
      <c r="L5" s="157"/>
    </row>
    <row r="6" spans="2:12" ht="15.75">
      <c r="B6" s="155" t="s">
        <v>63</v>
      </c>
      <c r="C6" s="156"/>
      <c r="D6" s="156"/>
      <c r="E6" s="156"/>
      <c r="F6" s="156"/>
      <c r="G6" s="156"/>
      <c r="H6" s="156"/>
      <c r="I6" s="156"/>
      <c r="J6" s="156"/>
      <c r="K6" s="156"/>
      <c r="L6" s="157"/>
    </row>
    <row r="7" spans="2:12" ht="15.75">
      <c r="B7" s="24"/>
      <c r="C7" s="25"/>
      <c r="D7" s="25"/>
      <c r="E7" s="25"/>
      <c r="F7" s="25"/>
      <c r="G7" s="25"/>
      <c r="H7" s="25"/>
      <c r="I7" s="25"/>
      <c r="J7" s="25"/>
      <c r="K7" s="25"/>
      <c r="L7" s="26"/>
    </row>
    <row r="8" spans="2:12" ht="15.75">
      <c r="B8" s="24"/>
      <c r="C8" s="25"/>
      <c r="D8" s="25"/>
      <c r="E8" s="25"/>
      <c r="F8" s="25"/>
      <c r="G8" s="25"/>
      <c r="H8" s="25"/>
      <c r="I8" s="25"/>
      <c r="J8" s="25"/>
      <c r="K8" s="25"/>
      <c r="L8" s="26"/>
    </row>
    <row r="9" spans="2:12" ht="15.75">
      <c r="B9" s="158" t="s">
        <v>87</v>
      </c>
      <c r="C9" s="159"/>
      <c r="D9" s="159"/>
      <c r="E9" s="159"/>
      <c r="F9" s="159"/>
      <c r="G9" s="159"/>
      <c r="H9" s="159"/>
      <c r="I9" s="159"/>
      <c r="J9" s="159"/>
      <c r="K9" s="159"/>
      <c r="L9" s="160"/>
    </row>
    <row r="10" spans="2:12" ht="15.75">
      <c r="B10" s="27"/>
      <c r="C10" s="28"/>
      <c r="D10" s="28"/>
      <c r="E10" s="28"/>
      <c r="F10" s="28"/>
      <c r="G10" s="28"/>
      <c r="H10" s="28"/>
      <c r="I10" s="28"/>
      <c r="J10" s="28"/>
      <c r="K10" s="28"/>
      <c r="L10" s="29"/>
    </row>
    <row r="11" spans="2:12" ht="15.75">
      <c r="B11" s="161" t="s">
        <v>6</v>
      </c>
      <c r="C11" s="162"/>
      <c r="D11" s="162"/>
      <c r="E11" s="162"/>
      <c r="F11" s="162"/>
      <c r="G11" s="162"/>
      <c r="H11" s="162"/>
      <c r="I11" s="162"/>
      <c r="J11" s="162"/>
      <c r="K11" s="162"/>
      <c r="L11" s="163"/>
    </row>
    <row r="12" spans="2:12" ht="15.75">
      <c r="B12" s="30"/>
      <c r="C12" s="31"/>
      <c r="D12" s="31"/>
      <c r="E12" s="31"/>
      <c r="F12" s="31"/>
      <c r="G12" s="31"/>
      <c r="H12" s="31"/>
      <c r="I12" s="31"/>
      <c r="J12" s="31"/>
      <c r="K12" s="31"/>
      <c r="L12" s="32"/>
    </row>
    <row r="13" spans="2:12" ht="18" customHeight="1">
      <c r="B13" s="100" t="s">
        <v>62</v>
      </c>
      <c r="C13" s="101"/>
      <c r="D13" s="101"/>
      <c r="E13" s="101"/>
      <c r="F13" s="101"/>
      <c r="G13" s="101"/>
      <c r="H13" s="101"/>
      <c r="I13" s="101"/>
      <c r="J13" s="101"/>
      <c r="K13" s="101"/>
      <c r="L13" s="102"/>
    </row>
    <row r="14" spans="2:12" ht="18" customHeight="1">
      <c r="B14" s="152" t="str">
        <f>'Real GDP Growth'!A3</f>
        <v>Selected Economies Real GDP Growth</v>
      </c>
      <c r="C14" s="153"/>
      <c r="D14" s="153"/>
      <c r="E14" s="153"/>
      <c r="F14" s="153"/>
      <c r="G14" s="153"/>
      <c r="H14" s="153"/>
      <c r="I14" s="153"/>
      <c r="J14" s="153"/>
      <c r="K14" s="153"/>
      <c r="L14" s="154"/>
    </row>
    <row r="15" spans="2:12" ht="18" customHeight="1">
      <c r="B15" s="152" t="str">
        <f>'Table 1'!A3</f>
        <v>Table 1. Overview of the World Economic Outlook Projections</v>
      </c>
      <c r="C15" s="153"/>
      <c r="D15" s="153"/>
      <c r="E15" s="153"/>
      <c r="F15" s="153"/>
      <c r="G15" s="153"/>
      <c r="H15" s="153"/>
      <c r="I15" s="153"/>
      <c r="J15" s="153"/>
      <c r="K15" s="153"/>
      <c r="L15" s="154"/>
    </row>
    <row r="16" spans="2:12" ht="18" customHeight="1">
      <c r="B16" s="152" t="str">
        <f>'Figure 1'!K2</f>
        <v>Figure 1.  Value Added in the Services Sector: Distance to Pre-Pandemic Trends</v>
      </c>
      <c r="C16" s="153"/>
      <c r="D16" s="153"/>
      <c r="E16" s="153"/>
      <c r="F16" s="153"/>
      <c r="G16" s="153"/>
      <c r="H16" s="153"/>
      <c r="I16" s="153"/>
      <c r="J16" s="153"/>
      <c r="K16" s="153"/>
      <c r="L16" s="154"/>
    </row>
    <row r="17" spans="2:12" ht="18" customHeight="1">
      <c r="B17" s="152" t="str">
        <f>Figure1.1!K2</f>
        <v>Figure 1.1.  Financial Conditions Index</v>
      </c>
      <c r="C17" s="153"/>
      <c r="D17" s="153"/>
      <c r="E17" s="153"/>
      <c r="F17" s="153"/>
      <c r="G17" s="153"/>
      <c r="H17" s="153"/>
      <c r="I17" s="153"/>
      <c r="J17" s="153"/>
      <c r="K17" s="153"/>
      <c r="L17" s="154"/>
    </row>
    <row r="18" spans="2:12" ht="18" customHeight="1">
      <c r="B18" s="152" t="str">
        <f>Figure1.2!K2</f>
        <v>Figure 1.2.  Frontier Soveriegn Issuance by Region</v>
      </c>
      <c r="C18" s="153"/>
      <c r="D18" s="153"/>
      <c r="E18" s="153"/>
      <c r="F18" s="153"/>
      <c r="G18" s="153"/>
      <c r="H18" s="153"/>
      <c r="I18" s="153"/>
      <c r="J18" s="153"/>
      <c r="K18" s="153"/>
      <c r="L18" s="154"/>
    </row>
    <row r="19" spans="2:12" ht="18" customHeight="1" thickBot="1">
      <c r="B19" s="83"/>
      <c r="C19" s="84"/>
      <c r="D19" s="84"/>
      <c r="E19" s="84"/>
      <c r="F19" s="84"/>
      <c r="G19" s="84"/>
      <c r="H19" s="84"/>
      <c r="I19" s="84"/>
      <c r="J19" s="84"/>
      <c r="K19" s="84"/>
      <c r="L19" s="85"/>
    </row>
  </sheetData>
  <mergeCells count="9">
    <mergeCell ref="B18:L18"/>
    <mergeCell ref="B15:L15"/>
    <mergeCell ref="B17:L17"/>
    <mergeCell ref="B16:L16"/>
    <mergeCell ref="B5:L5"/>
    <mergeCell ref="B6:L6"/>
    <mergeCell ref="B9:L9"/>
    <mergeCell ref="B11:L11"/>
    <mergeCell ref="B14:L14"/>
  </mergeCells>
  <hyperlinks>
    <hyperlink ref="B16" location="'Figure 1'!A1" display="'Figure 1'!A1" xr:uid="{8D459C26-A02A-43C7-8827-3AF34F1BE55C}"/>
    <hyperlink ref="B16:L16" location="'Figure 1'!A1" display="'Figure 1'!A1" xr:uid="{8D10D787-973F-438D-965E-A6128E5B1D3E}"/>
    <hyperlink ref="B14" location="'Figure 2.1'!A1" display="Figure 2.1" xr:uid="{A590416E-DC1E-45B2-A766-2CD3B3D0912B}"/>
    <hyperlink ref="B14:L14" location="'Real GDP Growth'!A1" display="'Real GDP Growth'!A1" xr:uid="{6AAF2E67-5651-465E-9715-DB75902A1DF3}"/>
    <hyperlink ref="B15:L15" location="'Table 1'!A1" display="'Table 1'!A1" xr:uid="{76C75E72-241E-4961-9B43-3C4D4152E68A}"/>
    <hyperlink ref="B17" location="'Figure 1'!A1" display="'Figure 1'!A1" xr:uid="{7365EDE0-0A09-4743-BA4F-44A355295135}"/>
    <hyperlink ref="B17:L17" location="Figure1.1!A1" display="Figure1.1!A1" xr:uid="{95E5C7AB-8180-469F-B9B9-2A7A63E70088}"/>
    <hyperlink ref="B18" location="'Figure 1'!A1" display="'Figure 1'!A1" xr:uid="{709B2EC2-0DCD-42F6-9725-2B00C3EB4D1C}"/>
    <hyperlink ref="B18:L18" location="Figure1.2!A1" display="Figure1.2!A1" xr:uid="{19EF9417-C116-4791-92C1-971264016FCE}"/>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F2A1B-1735-40FD-BCCE-EC1AA22A8A85}">
  <sheetPr>
    <tabColor theme="4" tint="0.59999389629810485"/>
  </sheetPr>
  <dimension ref="A1:U41"/>
  <sheetViews>
    <sheetView showGridLines="0" zoomScale="125" zoomScaleNormal="125" workbookViewId="0">
      <selection activeCell="Q41" sqref="Q41"/>
    </sheetView>
  </sheetViews>
  <sheetFormatPr defaultColWidth="10.140625" defaultRowHeight="14.45" customHeight="1"/>
  <cols>
    <col min="1" max="1" width="35.140625" style="71" customWidth="1"/>
    <col min="2" max="5" width="6.140625" style="71" customWidth="1"/>
    <col min="6" max="6" width="2.42578125" style="82" customWidth="1"/>
    <col min="7" max="8" width="7.85546875" style="82" customWidth="1"/>
    <col min="9" max="9" width="2.42578125" style="71" customWidth="1"/>
    <col min="10" max="11" width="7.85546875" style="71" customWidth="1"/>
    <col min="12" max="12" width="2.42578125" style="71" customWidth="1"/>
    <col min="13" max="15" width="6.140625" style="71" customWidth="1"/>
    <col min="16" max="16384" width="10.140625" style="71"/>
  </cols>
  <sheetData>
    <row r="1" spans="1:21" ht="12.75" customHeight="1">
      <c r="A1" s="167" t="s">
        <v>118</v>
      </c>
      <c r="B1" s="167"/>
      <c r="C1" s="167"/>
      <c r="D1" s="167"/>
      <c r="E1" s="167"/>
      <c r="F1" s="49"/>
      <c r="G1" s="49"/>
      <c r="H1" s="49"/>
      <c r="I1" s="51"/>
      <c r="J1" s="51"/>
      <c r="K1" s="51"/>
      <c r="L1" s="51"/>
      <c r="M1" s="51"/>
      <c r="N1" s="51"/>
      <c r="O1" s="51"/>
    </row>
    <row r="2" spans="1:21" ht="7.5" customHeight="1">
      <c r="A2" s="50"/>
      <c r="B2" s="51"/>
      <c r="C2" s="51"/>
      <c r="D2" s="51"/>
      <c r="E2" s="51"/>
      <c r="F2" s="49"/>
      <c r="G2" s="49"/>
      <c r="H2" s="49"/>
      <c r="I2" s="51"/>
      <c r="J2" s="51"/>
      <c r="K2" s="51"/>
      <c r="L2" s="51"/>
      <c r="M2" s="51"/>
      <c r="N2" s="51"/>
      <c r="O2" s="51"/>
    </row>
    <row r="3" spans="1:21" ht="14.25" customHeight="1">
      <c r="A3" s="168" t="s">
        <v>69</v>
      </c>
      <c r="B3" s="168"/>
      <c r="C3" s="168"/>
      <c r="D3" s="168"/>
      <c r="E3" s="168"/>
      <c r="F3" s="52" t="s">
        <v>11</v>
      </c>
      <c r="G3" s="52" t="s">
        <v>11</v>
      </c>
      <c r="H3" s="52" t="s">
        <v>11</v>
      </c>
      <c r="I3" s="72" t="s">
        <v>11</v>
      </c>
      <c r="J3" s="72" t="s">
        <v>11</v>
      </c>
      <c r="K3" s="72" t="s">
        <v>11</v>
      </c>
      <c r="L3" s="72" t="s">
        <v>11</v>
      </c>
      <c r="M3" s="72" t="s">
        <v>11</v>
      </c>
      <c r="N3" s="72" t="s">
        <v>11</v>
      </c>
      <c r="O3" s="72" t="s">
        <v>11</v>
      </c>
    </row>
    <row r="4" spans="1:21" ht="11.25" customHeight="1">
      <c r="A4" s="169" t="s">
        <v>31</v>
      </c>
      <c r="B4" s="169"/>
      <c r="C4" s="169"/>
      <c r="D4" s="169"/>
      <c r="E4" s="169"/>
      <c r="F4" s="53"/>
      <c r="G4" s="53"/>
      <c r="H4" s="53"/>
      <c r="I4" s="73"/>
      <c r="J4" s="73"/>
      <c r="K4" s="73"/>
      <c r="L4" s="73"/>
      <c r="M4" s="73"/>
      <c r="N4" s="73"/>
      <c r="O4" s="73"/>
    </row>
    <row r="5" spans="1:21" ht="10.5" customHeight="1">
      <c r="A5" s="54"/>
      <c r="B5" s="54"/>
      <c r="C5" s="54"/>
      <c r="D5" s="170"/>
      <c r="E5" s="170"/>
      <c r="F5" s="55"/>
      <c r="G5" s="171" t="s">
        <v>76</v>
      </c>
      <c r="H5" s="171"/>
      <c r="I5" s="54"/>
      <c r="J5" s="173"/>
      <c r="K5" s="173"/>
      <c r="L5" s="109"/>
      <c r="M5" s="109"/>
      <c r="N5" s="164"/>
      <c r="O5" s="164"/>
    </row>
    <row r="6" spans="1:21" ht="10.5" customHeight="1">
      <c r="A6" s="54"/>
      <c r="B6" s="54"/>
      <c r="C6" s="54" t="s">
        <v>73</v>
      </c>
      <c r="D6" s="165" t="s">
        <v>32</v>
      </c>
      <c r="E6" s="165"/>
      <c r="F6" s="56"/>
      <c r="G6" s="172"/>
      <c r="H6" s="172"/>
      <c r="I6" s="54"/>
      <c r="J6" s="110"/>
      <c r="K6" s="110"/>
      <c r="L6" s="109"/>
      <c r="M6" s="109"/>
      <c r="N6" s="109"/>
      <c r="O6" s="109"/>
    </row>
    <row r="7" spans="1:21" ht="10.5" customHeight="1">
      <c r="A7" s="57"/>
      <c r="B7" s="58">
        <v>2021</v>
      </c>
      <c r="C7" s="58">
        <f>B7+1</f>
        <v>2022</v>
      </c>
      <c r="D7" s="59">
        <f>C7+1</f>
        <v>2023</v>
      </c>
      <c r="E7" s="59">
        <f>D7+1</f>
        <v>2024</v>
      </c>
      <c r="F7" s="56"/>
      <c r="G7" s="59">
        <f>D7</f>
        <v>2023</v>
      </c>
      <c r="H7" s="59">
        <f>E7</f>
        <v>2024</v>
      </c>
      <c r="I7" s="74"/>
      <c r="J7" s="75"/>
      <c r="K7" s="75"/>
      <c r="L7" s="76"/>
      <c r="M7" s="75"/>
      <c r="N7" s="75"/>
      <c r="O7" s="75"/>
    </row>
    <row r="8" spans="1:21" ht="5.25" customHeight="1">
      <c r="A8" s="60"/>
      <c r="B8" s="61"/>
      <c r="C8" s="61"/>
      <c r="D8" s="62"/>
      <c r="E8" s="62"/>
      <c r="F8" s="63"/>
      <c r="G8" s="64"/>
      <c r="H8" s="64"/>
      <c r="I8" s="74"/>
      <c r="J8" s="77"/>
      <c r="K8" s="77"/>
      <c r="L8" s="76"/>
      <c r="M8" s="77"/>
      <c r="N8" s="77"/>
      <c r="O8" s="77"/>
    </row>
    <row r="9" spans="1:21" ht="11.1" customHeight="1">
      <c r="A9" s="60" t="s">
        <v>14</v>
      </c>
      <c r="B9" s="61">
        <v>10.7</v>
      </c>
      <c r="C9" s="61">
        <v>5</v>
      </c>
      <c r="D9" s="62">
        <v>-2.5</v>
      </c>
      <c r="E9" s="62">
        <v>2.8</v>
      </c>
      <c r="F9" s="63"/>
      <c r="G9" s="65">
        <v>-2.7</v>
      </c>
      <c r="H9" s="65">
        <v>0.79999999999999982</v>
      </c>
      <c r="I9" s="74"/>
      <c r="J9" s="77"/>
      <c r="K9" s="77"/>
      <c r="L9" s="60"/>
      <c r="M9" s="77"/>
      <c r="N9" s="77"/>
      <c r="O9" s="77"/>
      <c r="Q9" s="78"/>
      <c r="R9" s="78"/>
      <c r="S9" s="78"/>
      <c r="T9" s="78"/>
      <c r="U9" s="78"/>
    </row>
    <row r="10" spans="1:21" ht="11.1" customHeight="1">
      <c r="A10" s="60" t="s">
        <v>15</v>
      </c>
      <c r="B10" s="61">
        <v>5.2</v>
      </c>
      <c r="C10" s="61">
        <v>3.7</v>
      </c>
      <c r="D10" s="62">
        <v>1.6</v>
      </c>
      <c r="E10" s="62">
        <v>1.5</v>
      </c>
      <c r="F10" s="63"/>
      <c r="G10" s="65">
        <v>0</v>
      </c>
      <c r="H10" s="65">
        <v>-0.19999999999999996</v>
      </c>
      <c r="I10" s="74"/>
      <c r="J10" s="77"/>
      <c r="K10" s="77"/>
      <c r="L10" s="60"/>
      <c r="M10" s="77"/>
      <c r="N10" s="77"/>
      <c r="O10" s="77"/>
      <c r="Q10" s="78"/>
      <c r="R10" s="78"/>
      <c r="S10" s="78"/>
      <c r="T10" s="78"/>
      <c r="U10" s="78"/>
    </row>
    <row r="11" spans="1:21" ht="11.1" customHeight="1">
      <c r="A11" s="60" t="s">
        <v>16</v>
      </c>
      <c r="B11" s="61">
        <v>5</v>
      </c>
      <c r="C11" s="61">
        <v>2.9</v>
      </c>
      <c r="D11" s="62">
        <v>2.1</v>
      </c>
      <c r="E11" s="62">
        <v>1.2</v>
      </c>
      <c r="F11" s="63"/>
      <c r="G11" s="65">
        <v>1.2000000000000002</v>
      </c>
      <c r="H11" s="65">
        <v>-0.30000000000000004</v>
      </c>
      <c r="I11" s="74"/>
      <c r="J11" s="79"/>
      <c r="K11" s="79"/>
      <c r="L11" s="60"/>
      <c r="M11" s="79"/>
      <c r="N11" s="79"/>
      <c r="O11" s="79"/>
      <c r="Q11" s="78"/>
      <c r="R11" s="78"/>
      <c r="S11" s="78"/>
      <c r="T11" s="78"/>
      <c r="U11" s="78"/>
    </row>
    <row r="12" spans="1:21" ht="11.1" customHeight="1">
      <c r="A12" s="60" t="s">
        <v>17</v>
      </c>
      <c r="B12" s="61">
        <v>5</v>
      </c>
      <c r="C12" s="61">
        <v>3.4</v>
      </c>
      <c r="D12" s="62">
        <v>1.7</v>
      </c>
      <c r="E12" s="62">
        <v>1.4</v>
      </c>
      <c r="F12" s="63"/>
      <c r="G12" s="65">
        <v>0.19999999999999996</v>
      </c>
      <c r="H12" s="65">
        <v>-0.10000000000000009</v>
      </c>
      <c r="I12" s="74"/>
      <c r="J12" s="79"/>
      <c r="K12" s="79"/>
      <c r="L12" s="60"/>
      <c r="M12" s="79"/>
      <c r="N12" s="79"/>
      <c r="O12" s="79"/>
      <c r="Q12" s="78"/>
      <c r="R12" s="78"/>
      <c r="S12" s="78"/>
      <c r="T12" s="78"/>
      <c r="U12" s="78"/>
    </row>
    <row r="13" spans="1:21" ht="11.1" customHeight="1">
      <c r="A13" s="60" t="s">
        <v>5</v>
      </c>
      <c r="B13" s="61">
        <v>8.4</v>
      </c>
      <c r="C13" s="61">
        <v>3</v>
      </c>
      <c r="D13" s="62">
        <v>5.2</v>
      </c>
      <c r="E13" s="62">
        <v>4.5</v>
      </c>
      <c r="F13" s="63"/>
      <c r="G13" s="65">
        <v>0</v>
      </c>
      <c r="H13" s="65">
        <v>0</v>
      </c>
      <c r="I13" s="74"/>
      <c r="J13" s="79"/>
      <c r="K13" s="79"/>
      <c r="L13" s="60"/>
      <c r="M13" s="79"/>
      <c r="N13" s="79"/>
      <c r="O13" s="79"/>
      <c r="Q13" s="78"/>
      <c r="R13" s="78"/>
      <c r="S13" s="78"/>
      <c r="T13" s="78"/>
      <c r="U13" s="78"/>
    </row>
    <row r="14" spans="1:21" ht="11.1" customHeight="1">
      <c r="A14" s="60" t="s">
        <v>33</v>
      </c>
      <c r="B14" s="61">
        <v>3.3</v>
      </c>
      <c r="C14" s="61">
        <v>6.7</v>
      </c>
      <c r="D14" s="62">
        <v>3.7</v>
      </c>
      <c r="E14" s="62">
        <v>4.0999999999999996</v>
      </c>
      <c r="F14" s="63"/>
      <c r="G14" s="65">
        <v>0</v>
      </c>
      <c r="H14" s="65">
        <v>-0.90000000000000036</v>
      </c>
      <c r="I14" s="74"/>
      <c r="J14" s="79"/>
      <c r="K14" s="79"/>
      <c r="L14" s="60"/>
      <c r="M14" s="79"/>
      <c r="N14" s="79"/>
      <c r="O14" s="79"/>
      <c r="Q14" s="78"/>
      <c r="R14" s="78"/>
      <c r="S14" s="78"/>
      <c r="T14" s="78"/>
      <c r="U14" s="78"/>
    </row>
    <row r="15" spans="1:21" ht="11.1" customHeight="1">
      <c r="A15" s="60" t="s">
        <v>19</v>
      </c>
      <c r="B15" s="61">
        <v>6.4</v>
      </c>
      <c r="C15" s="61">
        <v>2.5</v>
      </c>
      <c r="D15" s="62">
        <v>0.8</v>
      </c>
      <c r="E15" s="62">
        <v>1.3</v>
      </c>
      <c r="F15" s="63"/>
      <c r="G15" s="65">
        <v>0.10000000000000009</v>
      </c>
      <c r="H15" s="65">
        <v>0</v>
      </c>
      <c r="I15" s="74"/>
      <c r="J15" s="79"/>
      <c r="K15" s="79"/>
      <c r="L15" s="60"/>
      <c r="M15" s="79"/>
      <c r="N15" s="79"/>
      <c r="O15" s="79"/>
      <c r="Q15" s="78"/>
      <c r="R15" s="78"/>
      <c r="S15" s="78"/>
      <c r="T15" s="78"/>
      <c r="U15" s="78"/>
    </row>
    <row r="16" spans="1:21" ht="11.1" customHeight="1">
      <c r="A16" s="60" t="s">
        <v>1</v>
      </c>
      <c r="B16" s="61">
        <v>2.6</v>
      </c>
      <c r="C16" s="61">
        <v>1.8</v>
      </c>
      <c r="D16" s="62">
        <v>-0.3</v>
      </c>
      <c r="E16" s="62">
        <v>1.3</v>
      </c>
      <c r="F16" s="63"/>
      <c r="G16" s="65">
        <v>-0.19999999999999998</v>
      </c>
      <c r="H16" s="65">
        <v>0.19999999999999996</v>
      </c>
      <c r="I16" s="74"/>
      <c r="J16" s="79"/>
      <c r="K16" s="79"/>
      <c r="L16" s="60"/>
      <c r="M16" s="79"/>
      <c r="N16" s="79"/>
      <c r="O16" s="79"/>
      <c r="Q16" s="78"/>
      <c r="R16" s="78"/>
      <c r="S16" s="78"/>
      <c r="T16" s="78"/>
      <c r="U16" s="78"/>
    </row>
    <row r="17" spans="1:21" ht="11.1" customHeight="1">
      <c r="A17" s="60" t="s">
        <v>34</v>
      </c>
      <c r="B17" s="61">
        <v>9.1</v>
      </c>
      <c r="C17" s="61">
        <v>7.2</v>
      </c>
      <c r="D17" s="62">
        <v>6.1</v>
      </c>
      <c r="E17" s="62">
        <v>6.3</v>
      </c>
      <c r="F17" s="63"/>
      <c r="G17" s="65">
        <v>0.19999999999999929</v>
      </c>
      <c r="H17" s="65">
        <v>0</v>
      </c>
      <c r="I17" s="74"/>
      <c r="J17" s="79"/>
      <c r="K17" s="79"/>
      <c r="L17" s="60"/>
      <c r="M17" s="79"/>
      <c r="N17" s="79"/>
      <c r="O17" s="79"/>
      <c r="Q17" s="78"/>
      <c r="R17" s="78"/>
      <c r="S17" s="78"/>
      <c r="T17" s="78"/>
      <c r="U17" s="78"/>
    </row>
    <row r="18" spans="1:21" ht="11.1" customHeight="1">
      <c r="A18" s="60" t="s">
        <v>27</v>
      </c>
      <c r="B18" s="61">
        <v>3.7</v>
      </c>
      <c r="C18" s="61">
        <v>5.3</v>
      </c>
      <c r="D18" s="62">
        <v>5</v>
      </c>
      <c r="E18" s="62">
        <v>5</v>
      </c>
      <c r="F18" s="63"/>
      <c r="G18" s="65">
        <v>0</v>
      </c>
      <c r="H18" s="65">
        <v>-9.9999999999999645E-2</v>
      </c>
      <c r="I18" s="74"/>
      <c r="J18" s="79"/>
      <c r="K18" s="79"/>
      <c r="L18" s="60"/>
      <c r="M18" s="79"/>
      <c r="N18" s="79"/>
      <c r="O18" s="79"/>
      <c r="Q18" s="78"/>
      <c r="R18" s="78"/>
      <c r="S18" s="78"/>
      <c r="T18" s="78"/>
      <c r="U18" s="78"/>
    </row>
    <row r="19" spans="1:21" ht="11.1" customHeight="1">
      <c r="A19" s="60" t="s">
        <v>35</v>
      </c>
      <c r="B19" s="61">
        <v>4.7</v>
      </c>
      <c r="C19" s="61">
        <v>3.5</v>
      </c>
      <c r="D19" s="62">
        <v>2.5</v>
      </c>
      <c r="E19" s="62">
        <v>2</v>
      </c>
      <c r="F19" s="63"/>
      <c r="G19" s="65">
        <v>0.5</v>
      </c>
      <c r="H19" s="65">
        <v>0</v>
      </c>
      <c r="I19" s="74"/>
      <c r="J19" s="79"/>
      <c r="K19" s="79"/>
      <c r="L19" s="60"/>
      <c r="M19" s="79"/>
      <c r="N19" s="79"/>
      <c r="O19" s="79"/>
      <c r="Q19" s="78"/>
      <c r="R19" s="78"/>
      <c r="S19" s="78"/>
      <c r="T19" s="78"/>
      <c r="U19" s="78"/>
    </row>
    <row r="20" spans="1:21" ht="11.1" customHeight="1">
      <c r="A20" s="60" t="s">
        <v>8</v>
      </c>
      <c r="B20" s="61">
        <v>7</v>
      </c>
      <c r="C20" s="61">
        <v>3.7</v>
      </c>
      <c r="D20" s="62">
        <v>1.1000000000000001</v>
      </c>
      <c r="E20" s="62">
        <v>0.9</v>
      </c>
      <c r="F20" s="63"/>
      <c r="G20" s="65">
        <v>0.40000000000000013</v>
      </c>
      <c r="H20" s="65">
        <v>9.9999999999999978E-2</v>
      </c>
      <c r="I20" s="74"/>
      <c r="J20" s="79"/>
      <c r="K20" s="79"/>
      <c r="L20" s="60"/>
      <c r="M20" s="79"/>
      <c r="N20" s="79"/>
      <c r="O20" s="79"/>
      <c r="Q20" s="78"/>
      <c r="R20" s="78"/>
      <c r="S20" s="78"/>
      <c r="T20" s="78"/>
      <c r="U20" s="78"/>
    </row>
    <row r="21" spans="1:21" ht="11.1" customHeight="1">
      <c r="A21" s="60" t="s">
        <v>2</v>
      </c>
      <c r="B21" s="61">
        <v>2.2000000000000002</v>
      </c>
      <c r="C21" s="61">
        <v>1</v>
      </c>
      <c r="D21" s="62">
        <v>1.4</v>
      </c>
      <c r="E21" s="62">
        <v>1</v>
      </c>
      <c r="F21" s="63"/>
      <c r="G21" s="65">
        <v>9.9999999999999867E-2</v>
      </c>
      <c r="H21" s="65">
        <v>0</v>
      </c>
      <c r="I21" s="74"/>
      <c r="J21" s="77"/>
      <c r="K21" s="77"/>
      <c r="L21" s="60"/>
      <c r="M21" s="77"/>
      <c r="N21" s="77"/>
      <c r="O21" s="77"/>
      <c r="Q21" s="78"/>
      <c r="R21" s="78"/>
      <c r="S21" s="78"/>
      <c r="T21" s="78"/>
      <c r="U21" s="78"/>
    </row>
    <row r="22" spans="1:21" ht="11.1" customHeight="1">
      <c r="A22" s="60" t="s">
        <v>20</v>
      </c>
      <c r="B22" s="61">
        <v>4.0999999999999996</v>
      </c>
      <c r="C22" s="61">
        <v>3.3</v>
      </c>
      <c r="D22" s="62">
        <v>4.8</v>
      </c>
      <c r="E22" s="62">
        <v>3.9</v>
      </c>
      <c r="F22" s="63"/>
      <c r="G22" s="65">
        <v>0.5</v>
      </c>
      <c r="H22" s="65">
        <v>-1.0000000000000004</v>
      </c>
      <c r="I22" s="74"/>
      <c r="J22" s="79"/>
      <c r="K22" s="79"/>
      <c r="L22" s="60"/>
      <c r="M22" s="79"/>
      <c r="N22" s="79"/>
      <c r="O22" s="79"/>
      <c r="Q22" s="78"/>
      <c r="R22" s="78"/>
      <c r="S22" s="78"/>
      <c r="T22" s="78"/>
      <c r="U22" s="78"/>
    </row>
    <row r="23" spans="1:21" ht="11.1" customHeight="1">
      <c r="A23" s="60" t="s">
        <v>36</v>
      </c>
      <c r="B23" s="61">
        <v>4.3</v>
      </c>
      <c r="C23" s="61">
        <v>2.6</v>
      </c>
      <c r="D23" s="62">
        <v>1.4</v>
      </c>
      <c r="E23" s="62">
        <v>2.4</v>
      </c>
      <c r="F23" s="63"/>
      <c r="G23" s="65">
        <v>-0.10000000000000009</v>
      </c>
      <c r="H23" s="65">
        <v>0</v>
      </c>
      <c r="I23" s="74"/>
      <c r="J23" s="79"/>
      <c r="K23" s="79"/>
      <c r="L23" s="60"/>
      <c r="M23" s="79"/>
      <c r="N23" s="79"/>
      <c r="O23" s="79"/>
      <c r="Q23" s="78"/>
      <c r="R23" s="78"/>
      <c r="S23" s="78"/>
      <c r="T23" s="78"/>
      <c r="U23" s="78"/>
    </row>
    <row r="24" spans="1:21" ht="11.1" customHeight="1">
      <c r="A24" s="60" t="s">
        <v>22</v>
      </c>
      <c r="B24" s="61">
        <v>3.3</v>
      </c>
      <c r="C24" s="61">
        <v>8.6999999999999993</v>
      </c>
      <c r="D24" s="62">
        <v>4.5</v>
      </c>
      <c r="E24" s="62">
        <v>4.5</v>
      </c>
      <c r="F24" s="63"/>
      <c r="G24" s="65">
        <v>0</v>
      </c>
      <c r="H24" s="65">
        <v>0</v>
      </c>
      <c r="I24" s="74"/>
      <c r="J24" s="79"/>
      <c r="K24" s="79"/>
      <c r="L24" s="60"/>
      <c r="M24" s="79"/>
      <c r="N24" s="79"/>
      <c r="O24" s="79"/>
      <c r="Q24" s="78"/>
      <c r="R24" s="78"/>
      <c r="S24" s="78"/>
      <c r="T24" s="78"/>
      <c r="U24" s="78"/>
    </row>
    <row r="25" spans="1:21" ht="11.1" customHeight="1">
      <c r="A25" s="60" t="s">
        <v>21</v>
      </c>
      <c r="B25" s="61">
        <v>4.7</v>
      </c>
      <c r="C25" s="61">
        <v>3</v>
      </c>
      <c r="D25" s="62">
        <v>2.6</v>
      </c>
      <c r="E25" s="62">
        <v>1.5</v>
      </c>
      <c r="F25" s="63"/>
      <c r="G25" s="65">
        <v>0.8</v>
      </c>
      <c r="H25" s="65">
        <v>-0.10000000000000009</v>
      </c>
      <c r="I25" s="74"/>
      <c r="J25" s="79"/>
      <c r="K25" s="79"/>
      <c r="L25" s="60"/>
      <c r="M25" s="79"/>
      <c r="N25" s="79"/>
      <c r="O25" s="79"/>
      <c r="Q25" s="78"/>
      <c r="R25" s="78"/>
      <c r="S25" s="78"/>
      <c r="T25" s="78"/>
      <c r="U25" s="78"/>
    </row>
    <row r="26" spans="1:21" ht="11.1" customHeight="1">
      <c r="A26" s="60" t="s">
        <v>23</v>
      </c>
      <c r="B26" s="61">
        <v>4.8</v>
      </c>
      <c r="C26" s="61">
        <v>4.5</v>
      </c>
      <c r="D26" s="62">
        <v>0.8</v>
      </c>
      <c r="E26" s="62">
        <v>1.2</v>
      </c>
      <c r="F26" s="63"/>
      <c r="G26" s="65">
        <v>-0.19999999999999996</v>
      </c>
      <c r="H26" s="65">
        <v>0</v>
      </c>
      <c r="I26" s="74"/>
      <c r="J26" s="79"/>
      <c r="K26" s="79"/>
      <c r="L26" s="60"/>
      <c r="M26" s="79"/>
      <c r="N26" s="79"/>
      <c r="O26" s="79"/>
      <c r="Q26" s="78"/>
      <c r="R26" s="78"/>
      <c r="S26" s="78"/>
      <c r="T26" s="78"/>
      <c r="U26" s="78"/>
    </row>
    <row r="27" spans="1:21" ht="11.1" customHeight="1">
      <c r="A27" s="60" t="s">
        <v>28</v>
      </c>
      <c r="B27" s="61">
        <v>3.6</v>
      </c>
      <c r="C27" s="61">
        <v>3.3</v>
      </c>
      <c r="D27" s="62">
        <v>3.2</v>
      </c>
      <c r="E27" s="62">
        <v>3</v>
      </c>
      <c r="F27" s="63"/>
      <c r="G27" s="65">
        <v>0</v>
      </c>
      <c r="H27" s="65">
        <v>0</v>
      </c>
      <c r="I27" s="74"/>
      <c r="J27" s="79"/>
      <c r="K27" s="79"/>
      <c r="L27" s="60"/>
      <c r="M27" s="79"/>
      <c r="N27" s="79"/>
      <c r="O27" s="79"/>
      <c r="Q27" s="78"/>
      <c r="R27" s="78"/>
      <c r="S27" s="78"/>
      <c r="T27" s="78"/>
      <c r="U27" s="78"/>
    </row>
    <row r="28" spans="1:21" ht="11.1" customHeight="1">
      <c r="A28" s="60" t="s">
        <v>37</v>
      </c>
      <c r="B28" s="61">
        <v>5.8</v>
      </c>
      <c r="C28" s="61">
        <v>6.1</v>
      </c>
      <c r="D28" s="62">
        <v>-0.5</v>
      </c>
      <c r="E28" s="62">
        <v>2.5</v>
      </c>
      <c r="F28" s="63"/>
      <c r="G28" s="65">
        <v>-1</v>
      </c>
      <c r="H28" s="65">
        <v>-1</v>
      </c>
      <c r="I28" s="74"/>
      <c r="J28" s="79"/>
      <c r="K28" s="79"/>
      <c r="L28" s="60"/>
      <c r="M28" s="79"/>
      <c r="N28" s="79"/>
      <c r="O28" s="79"/>
      <c r="Q28" s="78"/>
      <c r="R28" s="78"/>
      <c r="S28" s="78"/>
      <c r="T28" s="78"/>
      <c r="U28" s="78"/>
    </row>
    <row r="29" spans="1:21" ht="11.1" customHeight="1">
      <c r="A29" s="60" t="s">
        <v>29</v>
      </c>
      <c r="B29" s="61">
        <v>5.7</v>
      </c>
      <c r="C29" s="61">
        <v>7.6</v>
      </c>
      <c r="D29" s="62">
        <v>6.2</v>
      </c>
      <c r="E29" s="62">
        <v>5.5</v>
      </c>
      <c r="F29" s="63"/>
      <c r="G29" s="65">
        <v>0.20000000000000018</v>
      </c>
      <c r="H29" s="65">
        <v>-0.29999999999999982</v>
      </c>
      <c r="I29" s="74"/>
      <c r="J29" s="79"/>
      <c r="K29" s="79"/>
      <c r="L29" s="60"/>
      <c r="M29" s="79"/>
      <c r="N29" s="79"/>
      <c r="O29" s="79"/>
      <c r="Q29" s="78"/>
      <c r="R29" s="78"/>
      <c r="S29" s="78"/>
      <c r="T29" s="78"/>
      <c r="U29" s="78"/>
    </row>
    <row r="30" spans="1:21" ht="11.1" customHeight="1">
      <c r="A30" s="60" t="s">
        <v>24</v>
      </c>
      <c r="B30" s="61">
        <v>6.9</v>
      </c>
      <c r="C30" s="61">
        <v>5.0999999999999996</v>
      </c>
      <c r="D30" s="62">
        <v>1.2</v>
      </c>
      <c r="E30" s="62">
        <v>2.2000000000000002</v>
      </c>
      <c r="F30" s="63"/>
      <c r="G30" s="65">
        <v>0.89999999999999991</v>
      </c>
      <c r="H30" s="65">
        <v>-0.19999999999999973</v>
      </c>
      <c r="I30" s="74"/>
      <c r="J30" s="79"/>
      <c r="K30" s="79"/>
      <c r="L30" s="60"/>
      <c r="M30" s="79"/>
      <c r="N30" s="79"/>
      <c r="O30" s="79"/>
      <c r="Q30" s="78"/>
      <c r="R30" s="78"/>
      <c r="S30" s="78"/>
      <c r="T30" s="78"/>
      <c r="U30" s="78"/>
    </row>
    <row r="31" spans="1:21" ht="11.1" customHeight="1">
      <c r="A31" s="60" t="s">
        <v>25</v>
      </c>
      <c r="B31" s="61">
        <v>5.6</v>
      </c>
      <c r="C31" s="61">
        <v>-2.1</v>
      </c>
      <c r="D31" s="62">
        <v>1.5</v>
      </c>
      <c r="E31" s="62">
        <v>1.3</v>
      </c>
      <c r="F31" s="63"/>
      <c r="G31" s="65">
        <v>0.8</v>
      </c>
      <c r="H31" s="65">
        <v>0</v>
      </c>
      <c r="I31" s="74"/>
      <c r="J31" s="79"/>
      <c r="K31" s="79"/>
      <c r="L31" s="60"/>
      <c r="M31" s="79"/>
      <c r="N31" s="79"/>
      <c r="O31" s="79"/>
      <c r="Q31" s="78"/>
      <c r="R31" s="78"/>
      <c r="S31" s="78"/>
      <c r="T31" s="78"/>
      <c r="U31" s="78"/>
    </row>
    <row r="32" spans="1:21" ht="11.1" customHeight="1">
      <c r="A32" s="60" t="s">
        <v>38</v>
      </c>
      <c r="B32" s="61">
        <v>3.9</v>
      </c>
      <c r="C32" s="61">
        <v>8.6999999999999993</v>
      </c>
      <c r="D32" s="62">
        <v>1.9</v>
      </c>
      <c r="E32" s="62">
        <v>2.8</v>
      </c>
      <c r="F32" s="63"/>
      <c r="G32" s="65">
        <v>-1.2000000000000002</v>
      </c>
      <c r="H32" s="65">
        <v>-0.30000000000000027</v>
      </c>
      <c r="I32" s="74"/>
      <c r="J32" s="79"/>
      <c r="K32" s="79"/>
      <c r="L32" s="60"/>
      <c r="M32" s="79"/>
      <c r="N32" s="79"/>
      <c r="O32" s="79"/>
      <c r="Q32" s="78"/>
      <c r="R32" s="78"/>
      <c r="S32" s="78"/>
      <c r="T32" s="78"/>
      <c r="U32" s="78"/>
    </row>
    <row r="33" spans="1:21" ht="11.1" customHeight="1">
      <c r="A33" s="60" t="s">
        <v>30</v>
      </c>
      <c r="B33" s="61">
        <v>4.7</v>
      </c>
      <c r="C33" s="61">
        <v>1.9</v>
      </c>
      <c r="D33" s="62">
        <v>0.3</v>
      </c>
      <c r="E33" s="62">
        <v>1.7</v>
      </c>
      <c r="F33" s="63"/>
      <c r="G33" s="65">
        <v>0.19999999999999998</v>
      </c>
      <c r="H33" s="65">
        <v>-0.10000000000000009</v>
      </c>
      <c r="I33" s="74"/>
      <c r="J33" s="79"/>
      <c r="K33" s="79"/>
      <c r="L33" s="60"/>
      <c r="M33" s="79"/>
      <c r="N33" s="79"/>
      <c r="O33" s="79"/>
      <c r="Q33" s="78"/>
      <c r="R33" s="78"/>
      <c r="S33" s="78"/>
      <c r="T33" s="78"/>
      <c r="U33" s="78"/>
    </row>
    <row r="34" spans="1:21" ht="11.1" customHeight="1">
      <c r="A34" s="60" t="s">
        <v>18</v>
      </c>
      <c r="B34" s="61">
        <v>5.5</v>
      </c>
      <c r="C34" s="61">
        <v>5.5</v>
      </c>
      <c r="D34" s="62">
        <v>2.5</v>
      </c>
      <c r="E34" s="62">
        <v>2</v>
      </c>
      <c r="F34" s="63"/>
      <c r="G34" s="65">
        <v>1</v>
      </c>
      <c r="H34" s="65">
        <v>0</v>
      </c>
      <c r="I34" s="74"/>
      <c r="J34" s="79"/>
      <c r="K34" s="79"/>
      <c r="L34" s="60"/>
      <c r="M34" s="79"/>
      <c r="N34" s="79"/>
      <c r="O34" s="79"/>
      <c r="Q34" s="78"/>
      <c r="R34" s="78"/>
      <c r="S34" s="78"/>
      <c r="T34" s="78"/>
      <c r="U34" s="78"/>
    </row>
    <row r="35" spans="1:21" ht="11.1" customHeight="1">
      <c r="A35" s="60" t="s">
        <v>26</v>
      </c>
      <c r="B35" s="61">
        <v>1.5</v>
      </c>
      <c r="C35" s="61">
        <v>2.6</v>
      </c>
      <c r="D35" s="62">
        <v>3.4</v>
      </c>
      <c r="E35" s="62">
        <v>3.6</v>
      </c>
      <c r="F35" s="63"/>
      <c r="G35" s="65">
        <v>0</v>
      </c>
      <c r="H35" s="65">
        <v>0</v>
      </c>
      <c r="I35" s="74"/>
      <c r="J35" s="79"/>
      <c r="K35" s="79"/>
      <c r="L35" s="60"/>
      <c r="M35" s="79"/>
      <c r="N35" s="79"/>
      <c r="O35" s="79"/>
      <c r="Q35" s="78"/>
      <c r="R35" s="78"/>
      <c r="S35" s="78"/>
      <c r="T35" s="78"/>
      <c r="U35" s="78"/>
    </row>
    <row r="36" spans="1:21" ht="11.1" customHeight="1">
      <c r="A36" s="60" t="s">
        <v>74</v>
      </c>
      <c r="B36" s="61">
        <v>11.4</v>
      </c>
      <c r="C36" s="61">
        <v>5.6</v>
      </c>
      <c r="D36" s="62">
        <v>3</v>
      </c>
      <c r="E36" s="62">
        <v>2.8</v>
      </c>
      <c r="F36" s="63"/>
      <c r="G36" s="65">
        <v>0.29999999999999982</v>
      </c>
      <c r="H36" s="65">
        <v>-0.80000000000000027</v>
      </c>
      <c r="I36" s="74"/>
      <c r="J36" s="79"/>
      <c r="K36" s="79"/>
      <c r="L36" s="60"/>
      <c r="M36" s="79"/>
      <c r="N36" s="79"/>
      <c r="O36" s="79"/>
      <c r="Q36" s="78"/>
      <c r="R36" s="78"/>
      <c r="S36" s="78"/>
      <c r="T36" s="78"/>
      <c r="U36" s="78"/>
    </row>
    <row r="37" spans="1:21" ht="11.1" customHeight="1">
      <c r="A37" s="60" t="s">
        <v>3</v>
      </c>
      <c r="B37" s="61">
        <v>7.6</v>
      </c>
      <c r="C37" s="61">
        <v>4.0999999999999996</v>
      </c>
      <c r="D37" s="62">
        <v>0.4</v>
      </c>
      <c r="E37" s="62">
        <v>1</v>
      </c>
      <c r="F37" s="63"/>
      <c r="G37" s="65">
        <v>0.7</v>
      </c>
      <c r="H37" s="65">
        <v>0</v>
      </c>
      <c r="I37" s="74"/>
      <c r="J37" s="79"/>
      <c r="K37" s="79"/>
      <c r="L37" s="60"/>
      <c r="M37" s="79"/>
      <c r="N37" s="79"/>
      <c r="O37" s="79"/>
      <c r="Q37" s="78"/>
      <c r="R37" s="78"/>
      <c r="S37" s="78"/>
      <c r="T37" s="78"/>
      <c r="U37" s="78"/>
    </row>
    <row r="38" spans="1:21" ht="11.1" customHeight="1">
      <c r="A38" s="60" t="s">
        <v>4</v>
      </c>
      <c r="B38" s="61">
        <v>5.9</v>
      </c>
      <c r="C38" s="61">
        <v>2.1</v>
      </c>
      <c r="D38" s="62">
        <v>1.8</v>
      </c>
      <c r="E38" s="62">
        <v>1</v>
      </c>
      <c r="F38" s="63"/>
      <c r="G38" s="65">
        <v>0.19999999999999996</v>
      </c>
      <c r="H38" s="65">
        <v>-0.10000000000000009</v>
      </c>
      <c r="I38" s="74"/>
      <c r="J38" s="79"/>
      <c r="K38" s="79"/>
      <c r="L38" s="60"/>
      <c r="M38" s="79"/>
      <c r="N38" s="79"/>
      <c r="O38" s="79"/>
      <c r="Q38" s="78"/>
      <c r="R38" s="78"/>
      <c r="S38" s="78"/>
      <c r="T38" s="78"/>
      <c r="U38" s="78"/>
    </row>
    <row r="39" spans="1:21" ht="9" customHeight="1">
      <c r="A39" s="66"/>
      <c r="B39" s="67"/>
      <c r="C39" s="67"/>
      <c r="D39" s="68"/>
      <c r="E39" s="68"/>
      <c r="F39" s="69"/>
      <c r="G39" s="70"/>
      <c r="H39" s="70"/>
      <c r="I39" s="74"/>
      <c r="J39" s="79"/>
      <c r="K39" s="79"/>
      <c r="L39" s="76"/>
      <c r="M39" s="79"/>
      <c r="N39" s="79"/>
      <c r="O39" s="79"/>
    </row>
    <row r="40" spans="1:21" ht="48.75" customHeight="1">
      <c r="A40" s="166" t="s">
        <v>77</v>
      </c>
      <c r="B40" s="166"/>
      <c r="C40" s="166"/>
      <c r="D40" s="166"/>
      <c r="E40" s="166"/>
      <c r="F40" s="166"/>
      <c r="G40" s="166"/>
      <c r="H40" s="166"/>
      <c r="I40" s="80"/>
      <c r="J40" s="81"/>
      <c r="K40" s="81"/>
      <c r="L40" s="81"/>
      <c r="M40" s="81"/>
      <c r="N40" s="81"/>
      <c r="O40" s="81"/>
    </row>
    <row r="41" spans="1:21" ht="14.45" customHeight="1">
      <c r="F41" s="86"/>
      <c r="G41" s="86"/>
      <c r="H41" s="86"/>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ignoredErrors>
    <ignoredError sqref="C7:E7 G7:H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FBE02-4B78-4D95-B4E4-BE0278D04EA6}">
  <sheetPr>
    <tabColor theme="4" tint="0.59999389629810485"/>
  </sheetPr>
  <dimension ref="A1:L60"/>
  <sheetViews>
    <sheetView showGridLines="0" zoomScale="125" zoomScaleNormal="125" workbookViewId="0">
      <selection activeCell="Q21" sqref="Q21"/>
    </sheetView>
  </sheetViews>
  <sheetFormatPr defaultColWidth="10.140625" defaultRowHeight="14.45" customHeight="1"/>
  <cols>
    <col min="1" max="1" width="35.140625" style="112" customWidth="1"/>
    <col min="2" max="5" width="6.140625" style="112" customWidth="1"/>
    <col min="6" max="6" width="2.42578125" style="112" customWidth="1"/>
    <col min="7" max="8" width="8.85546875" style="112" customWidth="1"/>
    <col min="9" max="9" width="2.42578125" style="112" customWidth="1"/>
    <col min="10" max="12" width="6.140625" style="112" customWidth="1"/>
    <col min="13" max="16384" width="10.140625" style="112"/>
  </cols>
  <sheetData>
    <row r="1" spans="1:12" ht="12.75" customHeight="1">
      <c r="A1" s="167" t="s">
        <v>118</v>
      </c>
      <c r="B1" s="167"/>
      <c r="C1" s="167"/>
      <c r="D1" s="167"/>
      <c r="E1" s="167"/>
      <c r="F1" s="111"/>
      <c r="G1" s="111"/>
      <c r="H1" s="111"/>
      <c r="I1" s="111"/>
      <c r="J1" s="111"/>
      <c r="K1" s="111"/>
      <c r="L1" s="111"/>
    </row>
    <row r="2" spans="1:12" ht="7.5" customHeight="1">
      <c r="A2" s="113"/>
      <c r="B2" s="111"/>
      <c r="C2" s="111"/>
      <c r="D2" s="111"/>
      <c r="E2" s="111"/>
      <c r="F2" s="111"/>
      <c r="G2" s="111"/>
      <c r="H2" s="111"/>
      <c r="I2" s="111"/>
      <c r="J2" s="111"/>
      <c r="K2" s="111"/>
      <c r="L2" s="111"/>
    </row>
    <row r="3" spans="1:12" ht="14.25" customHeight="1">
      <c r="A3" s="175" t="s">
        <v>78</v>
      </c>
      <c r="B3" s="176" t="s">
        <v>11</v>
      </c>
      <c r="C3" s="176" t="s">
        <v>11</v>
      </c>
      <c r="D3" s="176" t="s">
        <v>11</v>
      </c>
      <c r="E3" s="176" t="s">
        <v>11</v>
      </c>
      <c r="F3" s="176" t="s">
        <v>11</v>
      </c>
      <c r="G3" s="176" t="s">
        <v>11</v>
      </c>
      <c r="H3" s="176" t="s">
        <v>11</v>
      </c>
      <c r="I3" s="176" t="s">
        <v>11</v>
      </c>
      <c r="J3" s="176" t="s">
        <v>11</v>
      </c>
      <c r="K3" s="176" t="s">
        <v>11</v>
      </c>
      <c r="L3" s="176" t="s">
        <v>11</v>
      </c>
    </row>
    <row r="4" spans="1:12" ht="11.25" customHeight="1">
      <c r="A4" s="177" t="s">
        <v>39</v>
      </c>
      <c r="B4" s="177"/>
      <c r="C4" s="177"/>
      <c r="D4" s="177"/>
      <c r="E4" s="177"/>
      <c r="F4" s="177"/>
      <c r="G4" s="177"/>
      <c r="H4" s="177"/>
      <c r="I4" s="177"/>
      <c r="J4" s="177"/>
      <c r="K4" s="177"/>
      <c r="L4" s="177"/>
    </row>
    <row r="5" spans="1:12" ht="10.5" customHeight="1">
      <c r="A5" s="114"/>
      <c r="B5" s="178" t="s">
        <v>40</v>
      </c>
      <c r="C5" s="178"/>
      <c r="D5" s="178"/>
      <c r="E5" s="178"/>
      <c r="F5" s="178"/>
      <c r="G5" s="178"/>
      <c r="H5" s="178"/>
      <c r="I5" s="114"/>
      <c r="J5" s="114"/>
      <c r="K5" s="114"/>
      <c r="L5" s="114"/>
    </row>
    <row r="6" spans="1:12" ht="10.5" customHeight="1">
      <c r="A6" s="115"/>
      <c r="B6" s="115"/>
      <c r="C6" s="115"/>
      <c r="D6" s="116"/>
      <c r="E6" s="116"/>
      <c r="F6" s="115"/>
      <c r="G6" s="179" t="s">
        <v>76</v>
      </c>
      <c r="H6" s="179"/>
      <c r="I6" s="115"/>
      <c r="J6" s="180" t="s">
        <v>65</v>
      </c>
      <c r="K6" s="180" t="s">
        <v>41</v>
      </c>
      <c r="L6" s="180"/>
    </row>
    <row r="7" spans="1:12" ht="10.5" customHeight="1">
      <c r="A7" s="115"/>
      <c r="B7" s="115"/>
      <c r="C7" s="115" t="s">
        <v>73</v>
      </c>
      <c r="D7" s="181" t="s">
        <v>32</v>
      </c>
      <c r="E7" s="181"/>
      <c r="F7" s="117"/>
      <c r="G7" s="179"/>
      <c r="H7" s="179"/>
      <c r="I7" s="115"/>
      <c r="J7" s="114" t="s">
        <v>73</v>
      </c>
      <c r="K7" s="181" t="s">
        <v>32</v>
      </c>
      <c r="L7" s="181"/>
    </row>
    <row r="8" spans="1:12" ht="10.5" customHeight="1">
      <c r="A8" s="117"/>
      <c r="B8" s="118" t="s">
        <v>79</v>
      </c>
      <c r="C8" s="118" t="s">
        <v>80</v>
      </c>
      <c r="D8" s="119" t="s">
        <v>81</v>
      </c>
      <c r="E8" s="119" t="s">
        <v>82</v>
      </c>
      <c r="F8" s="118"/>
      <c r="G8" s="119" t="s">
        <v>81</v>
      </c>
      <c r="H8" s="119" t="s">
        <v>82</v>
      </c>
      <c r="I8" s="118"/>
      <c r="J8" s="118" t="s">
        <v>80</v>
      </c>
      <c r="K8" s="119" t="s">
        <v>81</v>
      </c>
      <c r="L8" s="119" t="s">
        <v>82</v>
      </c>
    </row>
    <row r="9" spans="1:12" ht="12.75" customHeight="1">
      <c r="A9" s="120" t="s">
        <v>42</v>
      </c>
      <c r="B9" s="121">
        <v>6.3</v>
      </c>
      <c r="C9" s="121">
        <v>3.5</v>
      </c>
      <c r="D9" s="122">
        <v>3</v>
      </c>
      <c r="E9" s="122">
        <v>3</v>
      </c>
      <c r="F9" s="123"/>
      <c r="G9" s="122">
        <v>0.2</v>
      </c>
      <c r="H9" s="122">
        <v>0</v>
      </c>
      <c r="I9" s="123"/>
      <c r="J9" s="121">
        <v>2.2000000000000002</v>
      </c>
      <c r="K9" s="122">
        <v>2.9</v>
      </c>
      <c r="L9" s="122">
        <v>2.9</v>
      </c>
    </row>
    <row r="10" spans="1:12" ht="12.75" customHeight="1">
      <c r="A10" s="120" t="s">
        <v>12</v>
      </c>
      <c r="B10" s="121">
        <v>5.4</v>
      </c>
      <c r="C10" s="121">
        <v>2.7</v>
      </c>
      <c r="D10" s="122">
        <v>1.5</v>
      </c>
      <c r="E10" s="122">
        <v>1.4</v>
      </c>
      <c r="F10" s="123"/>
      <c r="G10" s="122">
        <v>0.2</v>
      </c>
      <c r="H10" s="122">
        <v>0</v>
      </c>
      <c r="I10" s="123"/>
      <c r="J10" s="121">
        <v>1.2</v>
      </c>
      <c r="K10" s="122">
        <v>1.4</v>
      </c>
      <c r="L10" s="122">
        <v>1.4</v>
      </c>
    </row>
    <row r="11" spans="1:12" ht="9.9499999999999993" customHeight="1">
      <c r="A11" s="124" t="s">
        <v>43</v>
      </c>
      <c r="B11" s="125">
        <v>5.9</v>
      </c>
      <c r="C11" s="125">
        <v>2.1</v>
      </c>
      <c r="D11" s="126">
        <v>1.8</v>
      </c>
      <c r="E11" s="126">
        <v>1</v>
      </c>
      <c r="F11" s="123"/>
      <c r="G11" s="126">
        <v>0.2</v>
      </c>
      <c r="H11" s="126">
        <v>-0.1</v>
      </c>
      <c r="I11" s="123"/>
      <c r="J11" s="125">
        <v>0.9</v>
      </c>
      <c r="K11" s="126">
        <v>1.4</v>
      </c>
      <c r="L11" s="126">
        <v>1.1000000000000001</v>
      </c>
    </row>
    <row r="12" spans="1:12" ht="9.9499999999999993" customHeight="1">
      <c r="A12" s="124" t="s">
        <v>13</v>
      </c>
      <c r="B12" s="125">
        <v>5.3</v>
      </c>
      <c r="C12" s="125">
        <v>3.5</v>
      </c>
      <c r="D12" s="126">
        <v>0.9</v>
      </c>
      <c r="E12" s="126">
        <v>1.5</v>
      </c>
      <c r="F12" s="123"/>
      <c r="G12" s="126">
        <v>0.1</v>
      </c>
      <c r="H12" s="126">
        <v>0.1</v>
      </c>
      <c r="I12" s="123"/>
      <c r="J12" s="125">
        <v>1.8</v>
      </c>
      <c r="K12" s="126">
        <v>1.2</v>
      </c>
      <c r="L12" s="126">
        <v>1.5</v>
      </c>
    </row>
    <row r="13" spans="1:12" ht="9.9499999999999993" customHeight="1">
      <c r="A13" s="127" t="s">
        <v>1</v>
      </c>
      <c r="B13" s="125">
        <v>2.6</v>
      </c>
      <c r="C13" s="125">
        <v>1.8</v>
      </c>
      <c r="D13" s="126">
        <v>-0.3</v>
      </c>
      <c r="E13" s="126">
        <v>1.3</v>
      </c>
      <c r="F13" s="123"/>
      <c r="G13" s="126">
        <v>-0.2</v>
      </c>
      <c r="H13" s="126">
        <v>0.2</v>
      </c>
      <c r="I13" s="123"/>
      <c r="J13" s="125">
        <v>0.8</v>
      </c>
      <c r="K13" s="126">
        <v>0.5</v>
      </c>
      <c r="L13" s="126">
        <v>1.5</v>
      </c>
    </row>
    <row r="14" spans="1:12" ht="9.9499999999999993" customHeight="1">
      <c r="A14" s="127" t="s">
        <v>19</v>
      </c>
      <c r="B14" s="125">
        <v>6.4</v>
      </c>
      <c r="C14" s="125">
        <v>2.5</v>
      </c>
      <c r="D14" s="126">
        <v>0.8</v>
      </c>
      <c r="E14" s="126">
        <v>1.3</v>
      </c>
      <c r="F14" s="123"/>
      <c r="G14" s="126">
        <v>0.1</v>
      </c>
      <c r="H14" s="126">
        <v>0</v>
      </c>
      <c r="I14" s="123"/>
      <c r="J14" s="125">
        <v>0.6</v>
      </c>
      <c r="K14" s="126">
        <v>0.9</v>
      </c>
      <c r="L14" s="126">
        <v>1.6</v>
      </c>
    </row>
    <row r="15" spans="1:12" ht="9.9499999999999993" customHeight="1">
      <c r="A15" s="127" t="s">
        <v>8</v>
      </c>
      <c r="B15" s="125">
        <v>7</v>
      </c>
      <c r="C15" s="125">
        <v>3.7</v>
      </c>
      <c r="D15" s="126">
        <v>1.1000000000000001</v>
      </c>
      <c r="E15" s="126">
        <v>0.9</v>
      </c>
      <c r="F15" s="123"/>
      <c r="G15" s="126">
        <v>0.4</v>
      </c>
      <c r="H15" s="126">
        <v>0.1</v>
      </c>
      <c r="I15" s="123"/>
      <c r="J15" s="125">
        <v>1.5</v>
      </c>
      <c r="K15" s="126">
        <v>0.9</v>
      </c>
      <c r="L15" s="126">
        <v>1.1000000000000001</v>
      </c>
    </row>
    <row r="16" spans="1:12" ht="9.9499999999999993" customHeight="1">
      <c r="A16" s="127" t="s">
        <v>18</v>
      </c>
      <c r="B16" s="125">
        <v>5.5</v>
      </c>
      <c r="C16" s="125">
        <v>5.5</v>
      </c>
      <c r="D16" s="126">
        <v>2.5</v>
      </c>
      <c r="E16" s="126">
        <v>2</v>
      </c>
      <c r="F16" s="123"/>
      <c r="G16" s="126">
        <v>1</v>
      </c>
      <c r="H16" s="126">
        <v>0</v>
      </c>
      <c r="I16" s="123"/>
      <c r="J16" s="125">
        <v>3</v>
      </c>
      <c r="K16" s="126">
        <v>1.8</v>
      </c>
      <c r="L16" s="126">
        <v>2.2000000000000002</v>
      </c>
    </row>
    <row r="17" spans="1:12" ht="9.9499999999999993" customHeight="1">
      <c r="A17" s="124" t="s">
        <v>2</v>
      </c>
      <c r="B17" s="125">
        <v>2.2000000000000002</v>
      </c>
      <c r="C17" s="125">
        <v>1</v>
      </c>
      <c r="D17" s="126">
        <v>1.4</v>
      </c>
      <c r="E17" s="126">
        <v>1</v>
      </c>
      <c r="F17" s="123"/>
      <c r="G17" s="126">
        <v>0.1</v>
      </c>
      <c r="H17" s="126">
        <v>0</v>
      </c>
      <c r="I17" s="123"/>
      <c r="J17" s="125">
        <v>0.4</v>
      </c>
      <c r="K17" s="126">
        <v>1.5</v>
      </c>
      <c r="L17" s="126">
        <v>1</v>
      </c>
    </row>
    <row r="18" spans="1:12" ht="9.9499999999999993" customHeight="1">
      <c r="A18" s="124" t="s">
        <v>3</v>
      </c>
      <c r="B18" s="125">
        <v>7.6</v>
      </c>
      <c r="C18" s="125">
        <v>4.0999999999999996</v>
      </c>
      <c r="D18" s="126">
        <v>0.4</v>
      </c>
      <c r="E18" s="126">
        <v>1</v>
      </c>
      <c r="F18" s="123"/>
      <c r="G18" s="126">
        <v>0.7</v>
      </c>
      <c r="H18" s="126">
        <v>0</v>
      </c>
      <c r="I18" s="123"/>
      <c r="J18" s="125">
        <v>0.6</v>
      </c>
      <c r="K18" s="126">
        <v>0.5</v>
      </c>
      <c r="L18" s="126">
        <v>1.3</v>
      </c>
    </row>
    <row r="19" spans="1:12" ht="9.9499999999999993" customHeight="1">
      <c r="A19" s="124" t="s">
        <v>17</v>
      </c>
      <c r="B19" s="125">
        <v>5</v>
      </c>
      <c r="C19" s="125">
        <v>3.4</v>
      </c>
      <c r="D19" s="126">
        <v>1.7</v>
      </c>
      <c r="E19" s="126">
        <v>1.4</v>
      </c>
      <c r="F19" s="123"/>
      <c r="G19" s="126">
        <v>0.2</v>
      </c>
      <c r="H19" s="126">
        <v>-0.1</v>
      </c>
      <c r="I19" s="123"/>
      <c r="J19" s="125">
        <v>2.1</v>
      </c>
      <c r="K19" s="126">
        <v>1.6</v>
      </c>
      <c r="L19" s="126">
        <v>1.8</v>
      </c>
    </row>
    <row r="20" spans="1:12" ht="9.9499999999999993" customHeight="1">
      <c r="A20" s="124" t="s">
        <v>44</v>
      </c>
      <c r="B20" s="125">
        <v>5.5</v>
      </c>
      <c r="C20" s="125">
        <v>2.7</v>
      </c>
      <c r="D20" s="126">
        <v>2</v>
      </c>
      <c r="E20" s="126">
        <v>2.2999999999999998</v>
      </c>
      <c r="F20" s="123"/>
      <c r="G20" s="126">
        <v>0.2</v>
      </c>
      <c r="H20" s="126">
        <v>0.1</v>
      </c>
      <c r="I20" s="123"/>
      <c r="J20" s="125">
        <v>1</v>
      </c>
      <c r="K20" s="126">
        <v>1.8</v>
      </c>
      <c r="L20" s="126">
        <v>2.1</v>
      </c>
    </row>
    <row r="21" spans="1:12" ht="12.75" customHeight="1">
      <c r="A21" s="120" t="s">
        <v>45</v>
      </c>
      <c r="B21" s="121">
        <v>6.8</v>
      </c>
      <c r="C21" s="121">
        <v>4</v>
      </c>
      <c r="D21" s="122">
        <v>4</v>
      </c>
      <c r="E21" s="122">
        <v>4.0999999999999996</v>
      </c>
      <c r="F21" s="123"/>
      <c r="G21" s="122">
        <v>0.1</v>
      </c>
      <c r="H21" s="122">
        <v>-0.1</v>
      </c>
      <c r="I21" s="123"/>
      <c r="J21" s="121">
        <v>3.1</v>
      </c>
      <c r="K21" s="122">
        <v>4.0999999999999996</v>
      </c>
      <c r="L21" s="122">
        <v>4.0999999999999996</v>
      </c>
    </row>
    <row r="22" spans="1:12" ht="9.9499999999999993" customHeight="1">
      <c r="A22" s="124" t="s">
        <v>46</v>
      </c>
      <c r="B22" s="125">
        <v>7.5</v>
      </c>
      <c r="C22" s="125">
        <v>4.5</v>
      </c>
      <c r="D22" s="126">
        <v>5.3</v>
      </c>
      <c r="E22" s="126">
        <v>5</v>
      </c>
      <c r="F22" s="123"/>
      <c r="G22" s="126">
        <v>0</v>
      </c>
      <c r="H22" s="126">
        <v>-0.1</v>
      </c>
      <c r="I22" s="123"/>
      <c r="J22" s="125">
        <v>4.2</v>
      </c>
      <c r="K22" s="126">
        <v>5.3</v>
      </c>
      <c r="L22" s="126">
        <v>4.9000000000000004</v>
      </c>
    </row>
    <row r="23" spans="1:12" ht="9.9499999999999993" customHeight="1">
      <c r="A23" s="127" t="s">
        <v>5</v>
      </c>
      <c r="B23" s="125">
        <v>8.4</v>
      </c>
      <c r="C23" s="125">
        <v>3</v>
      </c>
      <c r="D23" s="126">
        <v>5.2</v>
      </c>
      <c r="E23" s="126">
        <v>4.5</v>
      </c>
      <c r="F23" s="123"/>
      <c r="G23" s="126">
        <v>0</v>
      </c>
      <c r="H23" s="126">
        <v>0</v>
      </c>
      <c r="I23" s="123"/>
      <c r="J23" s="125">
        <v>3.1</v>
      </c>
      <c r="K23" s="126">
        <v>5.8</v>
      </c>
      <c r="L23" s="126">
        <v>4.0999999999999996</v>
      </c>
    </row>
    <row r="24" spans="1:12" ht="9.9499999999999993" customHeight="1">
      <c r="A24" s="127" t="s">
        <v>47</v>
      </c>
      <c r="B24" s="125">
        <v>9.1</v>
      </c>
      <c r="C24" s="125">
        <v>7.2</v>
      </c>
      <c r="D24" s="126">
        <v>6.1</v>
      </c>
      <c r="E24" s="126">
        <v>6.3</v>
      </c>
      <c r="F24" s="123"/>
      <c r="G24" s="126">
        <v>0.2</v>
      </c>
      <c r="H24" s="126">
        <v>0</v>
      </c>
      <c r="I24" s="123"/>
      <c r="J24" s="125">
        <v>6.1</v>
      </c>
      <c r="K24" s="126">
        <v>4.3</v>
      </c>
      <c r="L24" s="126">
        <v>6.4</v>
      </c>
    </row>
    <row r="25" spans="1:12" ht="9.9499999999999993" customHeight="1">
      <c r="A25" s="124" t="s">
        <v>49</v>
      </c>
      <c r="B25" s="125">
        <v>7.3</v>
      </c>
      <c r="C25" s="125">
        <v>0.8</v>
      </c>
      <c r="D25" s="126">
        <v>1.8</v>
      </c>
      <c r="E25" s="126">
        <v>2.2000000000000002</v>
      </c>
      <c r="F25" s="123"/>
      <c r="G25" s="126">
        <v>0.6</v>
      </c>
      <c r="H25" s="126">
        <v>-0.3</v>
      </c>
      <c r="I25" s="123"/>
      <c r="J25" s="125">
        <v>-1.3</v>
      </c>
      <c r="K25" s="126">
        <v>2.7</v>
      </c>
      <c r="L25" s="126">
        <v>2</v>
      </c>
    </row>
    <row r="26" spans="1:12" ht="9.9499999999999993" customHeight="1">
      <c r="A26" s="127" t="s">
        <v>25</v>
      </c>
      <c r="B26" s="125">
        <v>5.6</v>
      </c>
      <c r="C26" s="125">
        <v>-2.1</v>
      </c>
      <c r="D26" s="126">
        <v>1.5</v>
      </c>
      <c r="E26" s="126">
        <v>1.3</v>
      </c>
      <c r="F26" s="123"/>
      <c r="G26" s="126">
        <v>0.8</v>
      </c>
      <c r="H26" s="126">
        <v>0</v>
      </c>
      <c r="I26" s="123"/>
      <c r="J26" s="125">
        <v>-3.1</v>
      </c>
      <c r="K26" s="126">
        <v>1.9</v>
      </c>
      <c r="L26" s="126">
        <v>0.8</v>
      </c>
    </row>
    <row r="27" spans="1:12" ht="9.9499999999999993" customHeight="1">
      <c r="A27" s="124" t="s">
        <v>50</v>
      </c>
      <c r="B27" s="125">
        <v>7</v>
      </c>
      <c r="C27" s="125">
        <v>3.9</v>
      </c>
      <c r="D27" s="126">
        <v>1.9</v>
      </c>
      <c r="E27" s="126">
        <v>2.2000000000000002</v>
      </c>
      <c r="F27" s="123"/>
      <c r="G27" s="126">
        <v>0.3</v>
      </c>
      <c r="H27" s="126">
        <v>0</v>
      </c>
      <c r="I27" s="123"/>
      <c r="J27" s="125">
        <v>2.6</v>
      </c>
      <c r="K27" s="126">
        <v>0.8</v>
      </c>
      <c r="L27" s="126">
        <v>2.9</v>
      </c>
    </row>
    <row r="28" spans="1:12" ht="9.9499999999999993" customHeight="1">
      <c r="A28" s="127" t="s">
        <v>16</v>
      </c>
      <c r="B28" s="125">
        <v>5</v>
      </c>
      <c r="C28" s="125">
        <v>2.9</v>
      </c>
      <c r="D28" s="126">
        <v>2.1</v>
      </c>
      <c r="E28" s="126">
        <v>1.2</v>
      </c>
      <c r="F28" s="123"/>
      <c r="G28" s="126">
        <v>1.2</v>
      </c>
      <c r="H28" s="126">
        <v>-0.3</v>
      </c>
      <c r="I28" s="123"/>
      <c r="J28" s="125">
        <v>2.5</v>
      </c>
      <c r="K28" s="126">
        <v>1.3</v>
      </c>
      <c r="L28" s="126">
        <v>2.2000000000000002</v>
      </c>
    </row>
    <row r="29" spans="1:12" ht="9.9499999999999993" customHeight="1">
      <c r="A29" s="127" t="s">
        <v>21</v>
      </c>
      <c r="B29" s="125">
        <v>4.7</v>
      </c>
      <c r="C29" s="125">
        <v>3</v>
      </c>
      <c r="D29" s="126">
        <v>2.6</v>
      </c>
      <c r="E29" s="126">
        <v>1.5</v>
      </c>
      <c r="F29" s="123"/>
      <c r="G29" s="126">
        <v>0.8</v>
      </c>
      <c r="H29" s="126">
        <v>-0.1</v>
      </c>
      <c r="I29" s="123"/>
      <c r="J29" s="125">
        <v>3.7</v>
      </c>
      <c r="K29" s="126">
        <v>1.9</v>
      </c>
      <c r="L29" s="126">
        <v>1.7</v>
      </c>
    </row>
    <row r="30" spans="1:12" ht="9.9499999999999993" customHeight="1">
      <c r="A30" s="124" t="s">
        <v>51</v>
      </c>
      <c r="B30" s="125">
        <v>4.4000000000000004</v>
      </c>
      <c r="C30" s="125">
        <v>5.4</v>
      </c>
      <c r="D30" s="126">
        <v>2.5</v>
      </c>
      <c r="E30" s="126">
        <v>3.2</v>
      </c>
      <c r="F30" s="123"/>
      <c r="G30" s="126">
        <v>-0.4</v>
      </c>
      <c r="H30" s="126">
        <v>-0.3</v>
      </c>
      <c r="I30" s="123"/>
      <c r="J30" s="125" t="s">
        <v>52</v>
      </c>
      <c r="K30" s="126" t="s">
        <v>52</v>
      </c>
      <c r="L30" s="126" t="s">
        <v>52</v>
      </c>
    </row>
    <row r="31" spans="1:12" ht="9.9499999999999993" customHeight="1">
      <c r="A31" s="127" t="s">
        <v>53</v>
      </c>
      <c r="B31" s="125">
        <v>3.9</v>
      </c>
      <c r="C31" s="125">
        <v>8.6999999999999993</v>
      </c>
      <c r="D31" s="126">
        <v>1.9</v>
      </c>
      <c r="E31" s="126">
        <v>2.8</v>
      </c>
      <c r="F31" s="123"/>
      <c r="G31" s="126">
        <v>-1.2</v>
      </c>
      <c r="H31" s="126">
        <v>-0.3</v>
      </c>
      <c r="I31" s="123"/>
      <c r="J31" s="125">
        <v>5.5</v>
      </c>
      <c r="K31" s="126">
        <v>2</v>
      </c>
      <c r="L31" s="126">
        <v>2.9</v>
      </c>
    </row>
    <row r="32" spans="1:12" ht="9.9499999999999993" customHeight="1">
      <c r="A32" s="124" t="s">
        <v>54</v>
      </c>
      <c r="B32" s="125">
        <v>4.7</v>
      </c>
      <c r="C32" s="125">
        <v>3.9</v>
      </c>
      <c r="D32" s="126">
        <v>3.5</v>
      </c>
      <c r="E32" s="126">
        <v>4.0999999999999996</v>
      </c>
      <c r="F32" s="123"/>
      <c r="G32" s="126">
        <v>-0.1</v>
      </c>
      <c r="H32" s="126">
        <v>-0.1</v>
      </c>
      <c r="I32" s="123"/>
      <c r="J32" s="125" t="s">
        <v>52</v>
      </c>
      <c r="K32" s="126" t="s">
        <v>52</v>
      </c>
      <c r="L32" s="126" t="s">
        <v>52</v>
      </c>
    </row>
    <row r="33" spans="1:12" ht="9.9499999999999993" customHeight="1">
      <c r="A33" s="127" t="s">
        <v>28</v>
      </c>
      <c r="B33" s="125">
        <v>3.6</v>
      </c>
      <c r="C33" s="125">
        <v>3.3</v>
      </c>
      <c r="D33" s="126">
        <v>3.2</v>
      </c>
      <c r="E33" s="126">
        <v>3</v>
      </c>
      <c r="F33" s="123"/>
      <c r="G33" s="126">
        <v>0</v>
      </c>
      <c r="H33" s="126">
        <v>0</v>
      </c>
      <c r="I33" s="123"/>
      <c r="J33" s="125" t="s">
        <v>52</v>
      </c>
      <c r="K33" s="126" t="s">
        <v>52</v>
      </c>
      <c r="L33" s="126" t="s">
        <v>52</v>
      </c>
    </row>
    <row r="34" spans="1:12" ht="9.9499999999999993" customHeight="1">
      <c r="A34" s="127" t="s">
        <v>30</v>
      </c>
      <c r="B34" s="125">
        <v>4.7</v>
      </c>
      <c r="C34" s="125">
        <v>1.9</v>
      </c>
      <c r="D34" s="126">
        <v>0.3</v>
      </c>
      <c r="E34" s="126">
        <v>1.7</v>
      </c>
      <c r="F34" s="123"/>
      <c r="G34" s="126">
        <v>0.2</v>
      </c>
      <c r="H34" s="126">
        <v>-0.1</v>
      </c>
      <c r="I34" s="123"/>
      <c r="J34" s="125" t="s">
        <v>52</v>
      </c>
      <c r="K34" s="126" t="s">
        <v>52</v>
      </c>
      <c r="L34" s="126" t="s">
        <v>52</v>
      </c>
    </row>
    <row r="35" spans="1:12" ht="12.75" customHeight="1">
      <c r="A35" s="128" t="s">
        <v>55</v>
      </c>
      <c r="B35" s="125"/>
      <c r="C35" s="125"/>
      <c r="D35" s="126"/>
      <c r="E35" s="126"/>
      <c r="F35" s="123"/>
      <c r="G35" s="126"/>
      <c r="H35" s="126"/>
      <c r="I35" s="123"/>
      <c r="J35" s="125"/>
      <c r="K35" s="126"/>
      <c r="L35" s="126"/>
    </row>
    <row r="36" spans="1:12" ht="9.9499999999999993" customHeight="1">
      <c r="A36" s="124" t="s">
        <v>57</v>
      </c>
      <c r="B36" s="125">
        <v>6</v>
      </c>
      <c r="C36" s="125">
        <v>3</v>
      </c>
      <c r="D36" s="126">
        <v>2.5</v>
      </c>
      <c r="E36" s="126">
        <v>2.4</v>
      </c>
      <c r="F36" s="123"/>
      <c r="G36" s="126">
        <v>0.1</v>
      </c>
      <c r="H36" s="126">
        <v>0</v>
      </c>
      <c r="I36" s="123"/>
      <c r="J36" s="125">
        <v>1.8</v>
      </c>
      <c r="K36" s="126">
        <v>2.5</v>
      </c>
      <c r="L36" s="126">
        <v>2.4</v>
      </c>
    </row>
    <row r="37" spans="1:12" ht="9.9499999999999993" customHeight="1">
      <c r="A37" s="124" t="s">
        <v>66</v>
      </c>
      <c r="B37" s="125">
        <v>5.5</v>
      </c>
      <c r="C37" s="125">
        <v>3.7</v>
      </c>
      <c r="D37" s="126">
        <v>1</v>
      </c>
      <c r="E37" s="126">
        <v>1.7</v>
      </c>
      <c r="F37" s="123"/>
      <c r="G37" s="126">
        <v>0.3</v>
      </c>
      <c r="H37" s="126">
        <v>0.1</v>
      </c>
      <c r="I37" s="123"/>
      <c r="J37" s="125">
        <v>1.8</v>
      </c>
      <c r="K37" s="126">
        <v>1.5</v>
      </c>
      <c r="L37" s="126">
        <v>1.7</v>
      </c>
    </row>
    <row r="38" spans="1:12" ht="9.9499999999999993" customHeight="1">
      <c r="A38" s="124" t="s">
        <v>48</v>
      </c>
      <c r="B38" s="125">
        <v>4</v>
      </c>
      <c r="C38" s="125">
        <v>5.5</v>
      </c>
      <c r="D38" s="126">
        <v>4.5999999999999996</v>
      </c>
      <c r="E38" s="126">
        <v>4.5</v>
      </c>
      <c r="F38" s="123"/>
      <c r="G38" s="126">
        <v>0.1</v>
      </c>
      <c r="H38" s="126">
        <v>-0.1</v>
      </c>
      <c r="I38" s="123"/>
      <c r="J38" s="125">
        <v>4.7</v>
      </c>
      <c r="K38" s="126">
        <v>4.5999999999999996</v>
      </c>
      <c r="L38" s="126">
        <v>4.8</v>
      </c>
    </row>
    <row r="39" spans="1:12" ht="9.9499999999999993" customHeight="1">
      <c r="A39" s="124" t="s">
        <v>67</v>
      </c>
      <c r="B39" s="125">
        <v>4</v>
      </c>
      <c r="C39" s="125">
        <v>5.4</v>
      </c>
      <c r="D39" s="126">
        <v>2.6</v>
      </c>
      <c r="E39" s="126">
        <v>3.1</v>
      </c>
      <c r="F39" s="123"/>
      <c r="G39" s="126">
        <v>-0.5</v>
      </c>
      <c r="H39" s="126">
        <v>-0.3</v>
      </c>
      <c r="I39" s="123"/>
      <c r="J39" s="125" t="s">
        <v>52</v>
      </c>
      <c r="K39" s="126" t="s">
        <v>52</v>
      </c>
      <c r="L39" s="126" t="s">
        <v>52</v>
      </c>
    </row>
    <row r="40" spans="1:12" ht="9.9499999999999993" customHeight="1">
      <c r="A40" s="124" t="s">
        <v>68</v>
      </c>
      <c r="B40" s="125">
        <v>7.1</v>
      </c>
      <c r="C40" s="125">
        <v>3.9</v>
      </c>
      <c r="D40" s="126">
        <v>3.9</v>
      </c>
      <c r="E40" s="126">
        <v>3.9</v>
      </c>
      <c r="F40" s="123"/>
      <c r="G40" s="126">
        <v>0</v>
      </c>
      <c r="H40" s="126">
        <v>-0.1</v>
      </c>
      <c r="I40" s="123"/>
      <c r="J40" s="125">
        <v>3.1</v>
      </c>
      <c r="K40" s="126">
        <v>4.0999999999999996</v>
      </c>
      <c r="L40" s="126">
        <v>4.0999999999999996</v>
      </c>
    </row>
    <row r="41" spans="1:12" ht="9.9499999999999993" customHeight="1">
      <c r="A41" s="124" t="s">
        <v>56</v>
      </c>
      <c r="B41" s="125">
        <v>4.0999999999999996</v>
      </c>
      <c r="C41" s="125">
        <v>5</v>
      </c>
      <c r="D41" s="126">
        <v>4.5</v>
      </c>
      <c r="E41" s="126">
        <v>5.2</v>
      </c>
      <c r="F41" s="123"/>
      <c r="G41" s="126">
        <v>-0.2</v>
      </c>
      <c r="H41" s="126">
        <v>-0.2</v>
      </c>
      <c r="I41" s="123"/>
      <c r="J41" s="125" t="s">
        <v>52</v>
      </c>
      <c r="K41" s="126" t="s">
        <v>52</v>
      </c>
      <c r="L41" s="126" t="s">
        <v>52</v>
      </c>
    </row>
    <row r="42" spans="1:12" ht="12.75" customHeight="1">
      <c r="A42" s="129" t="s">
        <v>58</v>
      </c>
      <c r="B42" s="121">
        <v>10.7</v>
      </c>
      <c r="C42" s="121">
        <v>5.2</v>
      </c>
      <c r="D42" s="122">
        <v>2</v>
      </c>
      <c r="E42" s="122">
        <v>3.7</v>
      </c>
      <c r="F42" s="130"/>
      <c r="G42" s="122">
        <v>-0.4</v>
      </c>
      <c r="H42" s="122">
        <v>0.2</v>
      </c>
      <c r="I42" s="130"/>
      <c r="J42" s="121" t="s">
        <v>52</v>
      </c>
      <c r="K42" s="122" t="s">
        <v>52</v>
      </c>
      <c r="L42" s="122" t="s">
        <v>52</v>
      </c>
    </row>
    <row r="43" spans="1:12" ht="9.9499999999999993" customHeight="1">
      <c r="A43" s="131" t="s">
        <v>12</v>
      </c>
      <c r="B43" s="125">
        <v>9.9</v>
      </c>
      <c r="C43" s="125">
        <v>6.1</v>
      </c>
      <c r="D43" s="126">
        <v>2.2999999999999998</v>
      </c>
      <c r="E43" s="126">
        <v>3.2</v>
      </c>
      <c r="F43" s="123"/>
      <c r="G43" s="126">
        <v>-0.1</v>
      </c>
      <c r="H43" s="126">
        <v>0.3</v>
      </c>
      <c r="I43" s="123"/>
      <c r="J43" s="125" t="s">
        <v>52</v>
      </c>
      <c r="K43" s="126" t="s">
        <v>52</v>
      </c>
      <c r="L43" s="126" t="s">
        <v>52</v>
      </c>
    </row>
    <row r="44" spans="1:12" ht="9.9499999999999993" customHeight="1">
      <c r="A44" s="131" t="s">
        <v>45</v>
      </c>
      <c r="B44" s="125">
        <v>12.2</v>
      </c>
      <c r="C44" s="125">
        <v>3.7</v>
      </c>
      <c r="D44" s="126">
        <v>1.5</v>
      </c>
      <c r="E44" s="126">
        <v>4.5</v>
      </c>
      <c r="F44" s="123"/>
      <c r="G44" s="126">
        <v>-0.9</v>
      </c>
      <c r="H44" s="126">
        <v>-0.2</v>
      </c>
      <c r="I44" s="123"/>
      <c r="J44" s="125" t="s">
        <v>52</v>
      </c>
      <c r="K44" s="126" t="s">
        <v>52</v>
      </c>
      <c r="L44" s="126" t="s">
        <v>52</v>
      </c>
    </row>
    <row r="45" spans="1:12" ht="12.75" customHeight="1">
      <c r="A45" s="129" t="s">
        <v>75</v>
      </c>
      <c r="B45" s="125"/>
      <c r="C45" s="125"/>
      <c r="D45" s="126"/>
      <c r="E45" s="126"/>
      <c r="F45" s="123"/>
      <c r="G45" s="126"/>
      <c r="H45" s="126"/>
      <c r="I45" s="123"/>
      <c r="J45" s="125"/>
      <c r="K45" s="126"/>
      <c r="L45" s="126"/>
    </row>
    <row r="46" spans="1:12" ht="9.9499999999999993" customHeight="1">
      <c r="A46" s="131" t="s">
        <v>59</v>
      </c>
      <c r="B46" s="125">
        <v>65.8</v>
      </c>
      <c r="C46" s="125">
        <v>39.200000000000003</v>
      </c>
      <c r="D46" s="126">
        <v>-20.7</v>
      </c>
      <c r="E46" s="126">
        <v>-6.2</v>
      </c>
      <c r="F46" s="123"/>
      <c r="G46" s="126">
        <v>3.4</v>
      </c>
      <c r="H46" s="126">
        <v>-0.4</v>
      </c>
      <c r="I46" s="123"/>
      <c r="J46" s="125">
        <v>8.8000000000000007</v>
      </c>
      <c r="K46" s="126">
        <v>-13</v>
      </c>
      <c r="L46" s="126">
        <v>-4.9000000000000004</v>
      </c>
    </row>
    <row r="47" spans="1:12" ht="9.9499999999999993" customHeight="1">
      <c r="A47" s="131" t="s">
        <v>60</v>
      </c>
      <c r="B47" s="132">
        <v>26.7</v>
      </c>
      <c r="C47" s="132">
        <v>7.9</v>
      </c>
      <c r="D47" s="133">
        <v>-4.8</v>
      </c>
      <c r="E47" s="133">
        <v>-1.4</v>
      </c>
      <c r="F47" s="134"/>
      <c r="G47" s="133">
        <v>-2</v>
      </c>
      <c r="H47" s="133">
        <v>-0.4</v>
      </c>
      <c r="I47" s="134"/>
      <c r="J47" s="125">
        <v>-0.4</v>
      </c>
      <c r="K47" s="126">
        <v>0</v>
      </c>
      <c r="L47" s="126">
        <v>0.8</v>
      </c>
    </row>
    <row r="48" spans="1:12" ht="12.75" customHeight="1">
      <c r="A48" s="129" t="s">
        <v>70</v>
      </c>
      <c r="B48" s="121">
        <v>4.7</v>
      </c>
      <c r="C48" s="121">
        <v>8.6999999999999993</v>
      </c>
      <c r="D48" s="122">
        <v>6.8</v>
      </c>
      <c r="E48" s="122">
        <v>5.2</v>
      </c>
      <c r="F48" s="130"/>
      <c r="G48" s="122">
        <v>-0.2</v>
      </c>
      <c r="H48" s="122">
        <v>0.3</v>
      </c>
      <c r="I48" s="130"/>
      <c r="J48" s="121">
        <v>9.1999999999999993</v>
      </c>
      <c r="K48" s="122">
        <v>5.5</v>
      </c>
      <c r="L48" s="122">
        <v>3.9</v>
      </c>
    </row>
    <row r="49" spans="1:12" ht="9.9499999999999993" customHeight="1">
      <c r="A49" s="131" t="s">
        <v>71</v>
      </c>
      <c r="B49" s="125">
        <v>3.1</v>
      </c>
      <c r="C49" s="125">
        <v>7.3</v>
      </c>
      <c r="D49" s="126">
        <v>4.7</v>
      </c>
      <c r="E49" s="126">
        <v>2.8</v>
      </c>
      <c r="F49" s="123"/>
      <c r="G49" s="126">
        <v>0</v>
      </c>
      <c r="H49" s="126">
        <v>0.2</v>
      </c>
      <c r="I49" s="123"/>
      <c r="J49" s="125">
        <v>7.7</v>
      </c>
      <c r="K49" s="126">
        <v>3.3</v>
      </c>
      <c r="L49" s="126">
        <v>2.5</v>
      </c>
    </row>
    <row r="50" spans="1:12" ht="9.9499999999999993" customHeight="1">
      <c r="A50" s="131" t="s">
        <v>72</v>
      </c>
      <c r="B50" s="125">
        <v>5.9</v>
      </c>
      <c r="C50" s="125">
        <v>9.8000000000000007</v>
      </c>
      <c r="D50" s="126">
        <v>8.3000000000000007</v>
      </c>
      <c r="E50" s="126">
        <v>6.8</v>
      </c>
      <c r="F50" s="123"/>
      <c r="G50" s="126">
        <v>-0.3</v>
      </c>
      <c r="H50" s="126">
        <v>0.3</v>
      </c>
      <c r="I50" s="123"/>
      <c r="J50" s="125">
        <v>10.5</v>
      </c>
      <c r="K50" s="126">
        <v>7.4</v>
      </c>
      <c r="L50" s="126">
        <v>5.0999999999999996</v>
      </c>
    </row>
    <row r="51" spans="1:12" ht="146.25" customHeight="1">
      <c r="A51" s="174" t="s">
        <v>83</v>
      </c>
      <c r="B51" s="174" t="s">
        <v>61</v>
      </c>
      <c r="C51" s="174" t="s">
        <v>61</v>
      </c>
      <c r="D51" s="174" t="s">
        <v>61</v>
      </c>
      <c r="E51" s="174" t="s">
        <v>61</v>
      </c>
      <c r="F51" s="174" t="s">
        <v>61</v>
      </c>
      <c r="G51" s="174" t="s">
        <v>61</v>
      </c>
      <c r="H51" s="174" t="s">
        <v>61</v>
      </c>
      <c r="I51" s="174" t="s">
        <v>61</v>
      </c>
      <c r="J51" s="174" t="s">
        <v>61</v>
      </c>
      <c r="K51" s="174" t="s">
        <v>61</v>
      </c>
      <c r="L51" s="174" t="s">
        <v>61</v>
      </c>
    </row>
    <row r="52" spans="1:12" ht="13.5" customHeight="1">
      <c r="A52" s="135"/>
      <c r="B52" s="135"/>
      <c r="C52" s="135"/>
      <c r="D52" s="135"/>
      <c r="E52" s="135"/>
      <c r="F52" s="135"/>
      <c r="G52" s="135"/>
      <c r="H52" s="135"/>
      <c r="I52" s="135"/>
      <c r="J52" s="135"/>
      <c r="K52" s="135"/>
      <c r="L52" s="135"/>
    </row>
    <row r="53" spans="1:12" ht="13.5" customHeight="1">
      <c r="A53" s="113"/>
      <c r="B53" s="111"/>
      <c r="C53" s="111"/>
      <c r="D53" s="111"/>
      <c r="E53" s="111"/>
      <c r="F53" s="111"/>
      <c r="G53" s="111"/>
      <c r="H53" s="111"/>
      <c r="I53" s="111"/>
      <c r="J53" s="111"/>
      <c r="K53" s="111"/>
      <c r="L53" s="111"/>
    </row>
    <row r="54" spans="1:12" ht="13.5" customHeight="1">
      <c r="A54" s="113"/>
      <c r="B54" s="111"/>
      <c r="C54" s="111"/>
      <c r="D54" s="111"/>
      <c r="E54" s="111"/>
      <c r="F54" s="111"/>
      <c r="G54" s="111"/>
      <c r="H54" s="111"/>
      <c r="I54" s="111"/>
      <c r="J54" s="111"/>
      <c r="K54" s="111"/>
      <c r="L54" s="111"/>
    </row>
    <row r="55" spans="1:12" ht="13.5" customHeight="1">
      <c r="A55" s="135"/>
      <c r="B55" s="135"/>
      <c r="C55" s="135"/>
      <c r="D55" s="135"/>
      <c r="E55" s="135"/>
      <c r="F55" s="135"/>
      <c r="G55" s="135"/>
      <c r="H55" s="135"/>
      <c r="I55" s="135"/>
      <c r="J55" s="135"/>
      <c r="K55" s="135"/>
      <c r="L55" s="135"/>
    </row>
    <row r="56" spans="1:12" ht="13.5" customHeight="1">
      <c r="A56" s="135"/>
      <c r="B56" s="135"/>
      <c r="C56" s="135"/>
      <c r="D56" s="135"/>
      <c r="E56" s="135"/>
      <c r="F56" s="135"/>
      <c r="G56" s="135"/>
      <c r="H56" s="135"/>
      <c r="I56" s="135"/>
      <c r="J56" s="135"/>
      <c r="K56" s="135"/>
      <c r="L56" s="135"/>
    </row>
    <row r="57" spans="1:12" ht="13.5" customHeight="1">
      <c r="A57" s="135"/>
      <c r="B57" s="135"/>
      <c r="C57" s="135"/>
      <c r="D57" s="135"/>
      <c r="E57" s="135"/>
      <c r="F57" s="135"/>
      <c r="G57" s="135"/>
      <c r="H57" s="135"/>
      <c r="I57" s="135"/>
      <c r="J57" s="135"/>
      <c r="K57" s="135"/>
      <c r="L57" s="135"/>
    </row>
    <row r="58" spans="1:12" ht="13.5" customHeight="1">
      <c r="A58" s="135"/>
      <c r="B58" s="135"/>
      <c r="C58" s="135"/>
      <c r="D58" s="135"/>
      <c r="E58" s="135"/>
      <c r="F58" s="135"/>
      <c r="G58" s="135"/>
      <c r="H58" s="135"/>
      <c r="I58" s="135"/>
      <c r="J58" s="135"/>
      <c r="K58" s="135"/>
      <c r="L58" s="135"/>
    </row>
    <row r="59" spans="1:12" ht="13.5" customHeight="1">
      <c r="A59" s="113"/>
      <c r="B59" s="111"/>
      <c r="C59" s="111"/>
      <c r="D59" s="111"/>
      <c r="E59" s="111"/>
      <c r="F59" s="111"/>
      <c r="G59" s="111"/>
      <c r="H59" s="111"/>
      <c r="I59" s="111"/>
      <c r="J59" s="111"/>
      <c r="K59" s="111"/>
      <c r="L59" s="111"/>
    </row>
    <row r="60" spans="1:12" ht="13.5" customHeight="1">
      <c r="A60" s="135"/>
      <c r="B60" s="135"/>
      <c r="C60" s="135"/>
      <c r="D60" s="135"/>
      <c r="E60" s="135"/>
      <c r="F60" s="135"/>
      <c r="G60" s="135"/>
      <c r="H60" s="135"/>
      <c r="I60" s="135"/>
      <c r="J60" s="135"/>
      <c r="K60" s="135"/>
      <c r="L60" s="135"/>
    </row>
  </sheetData>
  <mergeCells count="9">
    <mergeCell ref="A51:L51"/>
    <mergeCell ref="A1:E1"/>
    <mergeCell ref="A3:L3"/>
    <mergeCell ref="A4:L4"/>
    <mergeCell ref="B5:H5"/>
    <mergeCell ref="G6:H7"/>
    <mergeCell ref="J6:L6"/>
    <mergeCell ref="D7:E7"/>
    <mergeCell ref="K7:L7"/>
  </mergeCells>
  <pageMargins left="0.5" right="0.5" top="1" bottom="0.5" header="0.2" footer="0.2"/>
  <pageSetup fitToWidth="0" fitToHeight="0" orientation="portrait" r:id="rId1"/>
  <ignoredErrors>
    <ignoredError sqref="B8:E8 G8:H8 J8:L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ACBF-D815-44A7-9A9D-1EE0FCD7933A}">
  <sheetPr>
    <tabColor theme="4" tint="0.59999389629810485"/>
  </sheetPr>
  <dimension ref="A1:X52"/>
  <sheetViews>
    <sheetView showGridLines="0" zoomScaleNormal="100" workbookViewId="0">
      <selection sqref="A1:E1"/>
    </sheetView>
  </sheetViews>
  <sheetFormatPr defaultColWidth="8.7109375" defaultRowHeight="15"/>
  <cols>
    <col min="1" max="8" width="9.140625" style="90" customWidth="1"/>
    <col min="9" max="9" width="7.7109375" style="14" customWidth="1"/>
    <col min="10" max="10" width="8.7109375" style="98"/>
    <col min="11" max="11" width="12.85546875" style="98" customWidth="1"/>
    <col min="12" max="18" width="11.140625" style="98" customWidth="1"/>
    <col min="19" max="19" width="8.7109375" style="98"/>
    <col min="20" max="16384" width="8.7109375" style="33"/>
  </cols>
  <sheetData>
    <row r="1" spans="1:22">
      <c r="A1" s="182" t="s">
        <v>91</v>
      </c>
      <c r="B1" s="182"/>
      <c r="C1" s="182"/>
      <c r="D1" s="182"/>
      <c r="E1" s="182"/>
    </row>
    <row r="2" spans="1:22">
      <c r="K2" s="91" t="s">
        <v>90</v>
      </c>
    </row>
    <row r="3" spans="1:22">
      <c r="K3" s="92" t="s">
        <v>89</v>
      </c>
    </row>
    <row r="5" spans="1:22">
      <c r="L5" s="98" t="s">
        <v>12</v>
      </c>
      <c r="P5" s="98" t="s">
        <v>45</v>
      </c>
    </row>
    <row r="6" spans="1:22">
      <c r="A6" s="33"/>
      <c r="B6" s="33"/>
      <c r="C6" s="33"/>
      <c r="D6" s="33"/>
      <c r="E6" s="33"/>
      <c r="L6" s="108" t="s">
        <v>115</v>
      </c>
      <c r="M6" s="108" t="s">
        <v>116</v>
      </c>
      <c r="N6" s="108" t="s">
        <v>117</v>
      </c>
      <c r="P6" s="108" t="s">
        <v>115</v>
      </c>
      <c r="Q6" s="108" t="s">
        <v>116</v>
      </c>
      <c r="R6" s="108" t="s">
        <v>117</v>
      </c>
      <c r="T6" s="98"/>
    </row>
    <row r="7" spans="1:22">
      <c r="K7" s="98" t="s">
        <v>84</v>
      </c>
      <c r="L7" s="107">
        <v>6.2E-2</v>
      </c>
      <c r="M7" s="107">
        <v>0.48799999999999999</v>
      </c>
      <c r="N7" s="107">
        <v>-0.36399999999999999</v>
      </c>
      <c r="P7" s="107">
        <v>0.125</v>
      </c>
      <c r="Q7" s="107">
        <v>0.97599999999999998</v>
      </c>
      <c r="R7" s="107">
        <v>-0.72499999999999998</v>
      </c>
      <c r="T7" s="98"/>
    </row>
    <row r="8" spans="1:22">
      <c r="K8" s="98" t="s">
        <v>97</v>
      </c>
      <c r="L8" s="107">
        <v>0.17399999999999999</v>
      </c>
      <c r="M8" s="107">
        <v>0.68899999999999995</v>
      </c>
      <c r="N8" s="107">
        <v>-0.34100000000000003</v>
      </c>
      <c r="P8" s="107">
        <v>0.92600000000000005</v>
      </c>
      <c r="Q8" s="107">
        <v>2.0139999999999998</v>
      </c>
      <c r="R8" s="107">
        <v>-0.16200000000000001</v>
      </c>
      <c r="T8" s="98"/>
    </row>
    <row r="9" spans="1:22">
      <c r="K9" s="98" t="s">
        <v>98</v>
      </c>
      <c r="L9" s="107">
        <v>0.11600000000000001</v>
      </c>
      <c r="M9" s="107">
        <v>0.61799999999999999</v>
      </c>
      <c r="N9" s="107">
        <v>-0.38500000000000001</v>
      </c>
      <c r="P9" s="107">
        <v>0.54800000000000004</v>
      </c>
      <c r="Q9" s="107">
        <v>1.879</v>
      </c>
      <c r="R9" s="107">
        <v>-0.78200000000000003</v>
      </c>
      <c r="T9" s="98"/>
    </row>
    <row r="10" spans="1:22">
      <c r="K10" s="98" t="s">
        <v>99</v>
      </c>
      <c r="L10" s="107">
        <v>-2.1999999999999999E-2</v>
      </c>
      <c r="M10" s="107">
        <v>0.54600000000000004</v>
      </c>
      <c r="N10" s="107">
        <v>-0.58899999999999997</v>
      </c>
      <c r="P10" s="107">
        <v>-0.64600000000000002</v>
      </c>
      <c r="Q10" s="107">
        <v>1.3620000000000001</v>
      </c>
      <c r="R10" s="107">
        <v>-2.653</v>
      </c>
      <c r="T10" s="98"/>
    </row>
    <row r="11" spans="1:22">
      <c r="K11" s="98" t="s">
        <v>100</v>
      </c>
      <c r="L11" s="107">
        <v>-2.6739999999999999</v>
      </c>
      <c r="M11" s="107">
        <v>-0.996</v>
      </c>
      <c r="N11" s="107">
        <v>-4.351</v>
      </c>
      <c r="P11" s="107">
        <v>-2.4569999999999999</v>
      </c>
      <c r="Q11" s="107">
        <v>0.80800000000000005</v>
      </c>
      <c r="R11" s="107">
        <v>-5.7210000000000001</v>
      </c>
      <c r="T11" s="98"/>
    </row>
    <row r="12" spans="1:22">
      <c r="K12" s="98" t="s">
        <v>101</v>
      </c>
      <c r="L12" s="107">
        <v>-11.827999999999999</v>
      </c>
      <c r="M12" s="107">
        <v>-6.0609999999999999</v>
      </c>
      <c r="N12" s="107">
        <v>-17.594000000000001</v>
      </c>
      <c r="P12" s="107">
        <v>-15.384</v>
      </c>
      <c r="Q12" s="107">
        <v>-8.532</v>
      </c>
      <c r="R12" s="107">
        <v>-22.236000000000001</v>
      </c>
      <c r="T12" s="98"/>
    </row>
    <row r="13" spans="1:22">
      <c r="K13" s="98" t="s">
        <v>102</v>
      </c>
      <c r="L13" s="107">
        <v>-5.4020000000000001</v>
      </c>
      <c r="M13" s="107">
        <v>-1.587</v>
      </c>
      <c r="N13" s="107">
        <v>-9.2170000000000005</v>
      </c>
      <c r="P13" s="107">
        <v>-8.15</v>
      </c>
      <c r="Q13" s="107">
        <v>-2.9289999999999998</v>
      </c>
      <c r="R13" s="107">
        <v>-13.371</v>
      </c>
      <c r="T13" s="98"/>
      <c r="U13" s="89"/>
    </row>
    <row r="14" spans="1:22">
      <c r="K14" s="98" t="s">
        <v>103</v>
      </c>
      <c r="L14" s="107">
        <v>-5.2560000000000002</v>
      </c>
      <c r="M14" s="107">
        <v>-1.546</v>
      </c>
      <c r="N14" s="107">
        <v>-8.9670000000000005</v>
      </c>
      <c r="P14" s="107">
        <v>-6.008</v>
      </c>
      <c r="Q14" s="107">
        <v>-1.4179999999999999</v>
      </c>
      <c r="R14" s="107">
        <v>-10.597</v>
      </c>
      <c r="T14" s="98"/>
      <c r="U14" s="89"/>
      <c r="V14" s="89"/>
    </row>
    <row r="15" spans="1:22" s="89" customFormat="1" ht="12.75" customHeight="1">
      <c r="A15" s="90"/>
      <c r="B15" s="90"/>
      <c r="C15" s="90"/>
      <c r="D15" s="90"/>
      <c r="E15" s="90"/>
      <c r="F15" s="90"/>
      <c r="G15" s="90"/>
      <c r="H15" s="90"/>
      <c r="I15" s="14"/>
      <c r="J15" s="98"/>
      <c r="K15" s="98" t="s">
        <v>104</v>
      </c>
      <c r="L15" s="107">
        <v>-5.234</v>
      </c>
      <c r="M15" s="107">
        <v>-1.034</v>
      </c>
      <c r="N15" s="107">
        <v>-9.4350000000000005</v>
      </c>
      <c r="O15" s="98"/>
      <c r="P15" s="107">
        <v>-4.8719999999999999</v>
      </c>
      <c r="Q15" s="107">
        <v>0.06</v>
      </c>
      <c r="R15" s="107">
        <v>-9.8030000000000008</v>
      </c>
      <c r="S15" s="98"/>
      <c r="T15" s="98"/>
    </row>
    <row r="16" spans="1:22" s="89" customFormat="1">
      <c r="A16" s="90"/>
      <c r="B16" s="90"/>
      <c r="C16" s="90"/>
      <c r="D16" s="90"/>
      <c r="E16" s="90"/>
      <c r="F16" s="90"/>
      <c r="G16" s="90"/>
      <c r="H16" s="90"/>
      <c r="I16" s="14"/>
      <c r="J16" s="98"/>
      <c r="K16" s="98" t="s">
        <v>105</v>
      </c>
      <c r="L16" s="107">
        <v>-4.1269999999999998</v>
      </c>
      <c r="M16" s="107">
        <v>-0.65400000000000003</v>
      </c>
      <c r="N16" s="107">
        <v>-7.5990000000000002</v>
      </c>
      <c r="O16" s="98"/>
      <c r="P16" s="107">
        <v>-5.6040000000000001</v>
      </c>
      <c r="Q16" s="107">
        <v>1.4470000000000001</v>
      </c>
      <c r="R16" s="107">
        <v>-12.654</v>
      </c>
      <c r="S16" s="98"/>
      <c r="T16" s="98"/>
    </row>
    <row r="17" spans="1:20" s="89" customFormat="1">
      <c r="A17" s="90"/>
      <c r="B17" s="90"/>
      <c r="C17" s="90"/>
      <c r="D17" s="90"/>
      <c r="E17" s="90"/>
      <c r="F17" s="90"/>
      <c r="G17" s="90"/>
      <c r="H17" s="90"/>
      <c r="I17" s="14"/>
      <c r="J17" s="98"/>
      <c r="K17" s="98" t="s">
        <v>106</v>
      </c>
      <c r="L17" s="107">
        <v>-3.198</v>
      </c>
      <c r="M17" s="107">
        <v>-0.66500000000000004</v>
      </c>
      <c r="N17" s="107">
        <v>-5.7309999999999999</v>
      </c>
      <c r="O17" s="98"/>
      <c r="P17" s="107">
        <v>-4.1660000000000004</v>
      </c>
      <c r="Q17" s="107">
        <v>2.964</v>
      </c>
      <c r="R17" s="107">
        <v>-11.295999999999999</v>
      </c>
      <c r="S17" s="98"/>
      <c r="T17" s="98"/>
    </row>
    <row r="18" spans="1:20" s="89" customFormat="1">
      <c r="A18" s="90"/>
      <c r="B18" s="90"/>
      <c r="C18" s="90"/>
      <c r="D18" s="90"/>
      <c r="E18" s="90"/>
      <c r="F18" s="90"/>
      <c r="G18" s="90"/>
      <c r="H18" s="90"/>
      <c r="I18" s="14"/>
      <c r="J18" s="98"/>
      <c r="K18" s="98" t="s">
        <v>107</v>
      </c>
      <c r="L18" s="107">
        <v>-2.02</v>
      </c>
      <c r="M18" s="107">
        <v>0.79300000000000004</v>
      </c>
      <c r="N18" s="107">
        <v>-4.8330000000000002</v>
      </c>
      <c r="O18" s="98"/>
      <c r="P18" s="107">
        <v>-2.7709999999999999</v>
      </c>
      <c r="Q18" s="107">
        <v>4.4800000000000004</v>
      </c>
      <c r="R18" s="107">
        <v>-10.023</v>
      </c>
      <c r="S18" s="98"/>
      <c r="T18" s="98"/>
    </row>
    <row r="19" spans="1:20" s="89" customFormat="1">
      <c r="A19" s="90"/>
      <c r="B19" s="90"/>
      <c r="C19" s="90"/>
      <c r="D19" s="90"/>
      <c r="E19" s="90"/>
      <c r="F19" s="90"/>
      <c r="G19" s="90"/>
      <c r="H19" s="90"/>
      <c r="I19" s="14"/>
      <c r="J19" s="98"/>
      <c r="K19" s="98" t="s">
        <v>108</v>
      </c>
      <c r="L19" s="107">
        <v>-2.254</v>
      </c>
      <c r="M19" s="107">
        <v>0.38500000000000001</v>
      </c>
      <c r="N19" s="107">
        <v>-4.8929999999999998</v>
      </c>
      <c r="O19" s="98"/>
      <c r="P19" s="107">
        <v>-2.2200000000000002</v>
      </c>
      <c r="Q19" s="107">
        <v>4.8929999999999998</v>
      </c>
      <c r="R19" s="107">
        <v>-9.3320000000000007</v>
      </c>
      <c r="S19" s="98"/>
      <c r="T19" s="98"/>
    </row>
    <row r="20" spans="1:20" s="89" customFormat="1">
      <c r="A20" s="90"/>
      <c r="B20" s="90"/>
      <c r="C20" s="90"/>
      <c r="D20" s="90"/>
      <c r="E20" s="90"/>
      <c r="F20" s="90"/>
      <c r="G20" s="90"/>
      <c r="H20" s="90"/>
      <c r="I20" s="14"/>
      <c r="J20" s="98"/>
      <c r="K20" s="98" t="s">
        <v>109</v>
      </c>
      <c r="L20" s="107">
        <v>-1.9319999999999999</v>
      </c>
      <c r="M20" s="107">
        <v>0.47099999999999997</v>
      </c>
      <c r="N20" s="107">
        <v>-4.335</v>
      </c>
      <c r="O20" s="98"/>
      <c r="P20" s="107">
        <v>-1.966</v>
      </c>
      <c r="Q20" s="107">
        <v>5.6609999999999996</v>
      </c>
      <c r="R20" s="107">
        <v>-9.593</v>
      </c>
      <c r="S20" s="98"/>
      <c r="T20" s="98"/>
    </row>
    <row r="21" spans="1:20" s="89" customFormat="1">
      <c r="A21" s="90"/>
      <c r="B21" s="90"/>
      <c r="C21" s="90"/>
      <c r="D21" s="90"/>
      <c r="E21" s="90"/>
      <c r="F21" s="90"/>
      <c r="G21" s="90"/>
      <c r="H21" s="90"/>
      <c r="I21" s="14"/>
      <c r="J21" s="98"/>
      <c r="K21" s="98" t="s">
        <v>110</v>
      </c>
      <c r="L21" s="107">
        <v>-1.766</v>
      </c>
      <c r="M21" s="107">
        <v>0.90600000000000003</v>
      </c>
      <c r="N21" s="107">
        <v>-4.4370000000000003</v>
      </c>
      <c r="O21" s="98"/>
      <c r="P21" s="107">
        <v>-1.744</v>
      </c>
      <c r="Q21" s="107">
        <v>4.9870000000000001</v>
      </c>
      <c r="R21" s="107">
        <v>-8.4749999999999996</v>
      </c>
      <c r="S21" s="98"/>
      <c r="T21" s="98"/>
    </row>
    <row r="22" spans="1:20" s="89" customFormat="1">
      <c r="A22" s="90"/>
      <c r="B22" s="90"/>
      <c r="C22" s="90"/>
      <c r="D22" s="90"/>
      <c r="E22" s="90"/>
      <c r="F22" s="90"/>
      <c r="G22" s="90"/>
      <c r="H22" s="90"/>
      <c r="I22" s="14"/>
      <c r="J22" s="98"/>
      <c r="K22" s="98" t="s">
        <v>111</v>
      </c>
      <c r="L22" s="107">
        <v>-2.2040000000000002</v>
      </c>
      <c r="M22" s="107">
        <v>0.45100000000000001</v>
      </c>
      <c r="N22" s="107">
        <v>-4.859</v>
      </c>
      <c r="O22" s="98"/>
      <c r="P22" s="107">
        <v>-2.206</v>
      </c>
      <c r="Q22" s="107">
        <v>4.6630000000000003</v>
      </c>
      <c r="R22" s="107">
        <v>-9.0760000000000005</v>
      </c>
      <c r="S22" s="98"/>
      <c r="T22" s="98"/>
    </row>
    <row r="23" spans="1:20" s="89" customFormat="1">
      <c r="A23" s="90"/>
      <c r="B23" s="90"/>
      <c r="C23" s="90"/>
      <c r="D23" s="90"/>
      <c r="E23" s="90"/>
      <c r="F23" s="90"/>
      <c r="G23" s="90"/>
      <c r="H23" s="90"/>
      <c r="I23" s="14"/>
      <c r="J23" s="98"/>
      <c r="K23" s="98" t="s">
        <v>112</v>
      </c>
      <c r="L23" s="107">
        <v>-2.7389999999999999</v>
      </c>
      <c r="M23" s="107">
        <v>-0.18</v>
      </c>
      <c r="N23" s="107">
        <v>-5.298</v>
      </c>
      <c r="O23" s="98"/>
      <c r="P23" s="107">
        <v>-1.214</v>
      </c>
      <c r="Q23" s="107">
        <v>6.4249999999999998</v>
      </c>
      <c r="R23" s="107">
        <v>-8.8539999999999992</v>
      </c>
      <c r="S23" s="98"/>
      <c r="T23" s="98"/>
    </row>
    <row r="24" spans="1:20" s="89" customFormat="1">
      <c r="A24" s="90"/>
      <c r="B24" s="90"/>
      <c r="C24" s="90"/>
      <c r="D24" s="90"/>
      <c r="E24" s="90"/>
      <c r="F24" s="90"/>
      <c r="G24" s="90"/>
      <c r="H24" s="90"/>
      <c r="I24" s="14"/>
      <c r="J24" s="98"/>
      <c r="K24" s="98"/>
      <c r="L24" s="98"/>
      <c r="M24" s="98"/>
      <c r="N24" s="98"/>
      <c r="O24" s="98"/>
      <c r="P24" s="98"/>
      <c r="Q24" s="98"/>
      <c r="R24" s="98"/>
      <c r="S24" s="98"/>
    </row>
    <row r="25" spans="1:20" s="89" customFormat="1">
      <c r="A25" s="90"/>
      <c r="B25" s="90"/>
      <c r="C25" s="90"/>
      <c r="D25" s="90"/>
      <c r="E25" s="90"/>
      <c r="F25" s="90"/>
      <c r="G25" s="90"/>
      <c r="H25" s="90"/>
      <c r="I25" s="14"/>
      <c r="J25" s="98"/>
      <c r="K25" s="98"/>
      <c r="L25" s="98"/>
      <c r="M25" s="98"/>
      <c r="N25" s="98"/>
      <c r="O25" s="98"/>
      <c r="P25" s="98"/>
      <c r="Q25" s="98"/>
      <c r="R25" s="98"/>
      <c r="S25" s="98"/>
    </row>
    <row r="26" spans="1:20" s="89" customFormat="1">
      <c r="A26" s="90"/>
      <c r="B26" s="90"/>
      <c r="C26" s="90"/>
      <c r="D26" s="90"/>
      <c r="E26" s="90"/>
      <c r="F26" s="90"/>
      <c r="G26" s="90"/>
      <c r="H26" s="90"/>
      <c r="I26" s="14"/>
      <c r="J26" s="98"/>
      <c r="K26" s="98"/>
      <c r="L26" s="98"/>
      <c r="M26" s="98"/>
      <c r="N26" s="98"/>
      <c r="O26" s="98"/>
      <c r="P26" s="98"/>
      <c r="Q26" s="98"/>
      <c r="R26" s="98"/>
      <c r="S26" s="98"/>
    </row>
    <row r="27" spans="1:20" s="89" customFormat="1">
      <c r="A27" s="90"/>
      <c r="B27" s="90"/>
      <c r="C27" s="90"/>
      <c r="D27" s="90"/>
      <c r="E27" s="90"/>
      <c r="F27" s="90"/>
      <c r="G27" s="90"/>
      <c r="H27" s="90"/>
      <c r="I27" s="14"/>
      <c r="J27" s="98"/>
      <c r="K27" s="98"/>
      <c r="L27" s="98"/>
      <c r="M27" s="98"/>
      <c r="N27" s="98"/>
      <c r="O27" s="98"/>
      <c r="P27" s="98"/>
      <c r="Q27" s="98"/>
      <c r="R27" s="98"/>
      <c r="S27" s="98"/>
    </row>
    <row r="28" spans="1:20" s="89" customFormat="1">
      <c r="A28" s="90"/>
      <c r="B28" s="90"/>
      <c r="C28" s="90"/>
      <c r="D28" s="90"/>
      <c r="E28" s="90"/>
      <c r="F28" s="90"/>
      <c r="G28" s="90"/>
      <c r="H28" s="90"/>
      <c r="I28" s="14"/>
      <c r="J28" s="98"/>
      <c r="K28" s="98"/>
      <c r="L28" s="98"/>
      <c r="M28" s="98"/>
      <c r="N28" s="98"/>
      <c r="O28" s="98"/>
      <c r="P28" s="98"/>
      <c r="Q28" s="98"/>
      <c r="R28" s="98"/>
      <c r="S28" s="98"/>
    </row>
    <row r="29" spans="1:20" s="89" customFormat="1">
      <c r="A29" s="90"/>
      <c r="B29" s="90"/>
      <c r="C29" s="90"/>
      <c r="D29" s="90"/>
      <c r="E29" s="90"/>
      <c r="F29" s="90"/>
      <c r="G29" s="90"/>
      <c r="H29" s="90"/>
      <c r="I29" s="14"/>
      <c r="J29" s="98"/>
      <c r="K29" s="98"/>
      <c r="L29" s="98"/>
      <c r="M29" s="98"/>
      <c r="N29" s="98"/>
      <c r="O29" s="98"/>
      <c r="P29" s="98"/>
      <c r="Q29" s="98"/>
      <c r="R29" s="98"/>
      <c r="S29" s="98"/>
    </row>
    <row r="30" spans="1:20" s="89" customFormat="1">
      <c r="A30" s="90"/>
      <c r="B30" s="90"/>
      <c r="C30" s="90"/>
      <c r="D30" s="90"/>
      <c r="E30" s="90"/>
      <c r="F30" s="90"/>
      <c r="G30" s="90"/>
      <c r="H30" s="90"/>
      <c r="I30" s="14"/>
      <c r="J30" s="98"/>
      <c r="K30" s="98"/>
      <c r="L30" s="98"/>
      <c r="M30" s="98"/>
      <c r="N30" s="98"/>
      <c r="O30" s="98"/>
      <c r="P30" s="98"/>
      <c r="Q30" s="98"/>
      <c r="R30" s="98"/>
      <c r="S30" s="98"/>
    </row>
    <row r="31" spans="1:20" s="89" customFormat="1">
      <c r="A31" s="90"/>
      <c r="B31" s="90"/>
      <c r="C31" s="90"/>
      <c r="D31" s="90"/>
      <c r="E31" s="90"/>
      <c r="F31" s="90"/>
      <c r="G31" s="90"/>
      <c r="H31" s="90"/>
      <c r="I31" s="14"/>
      <c r="J31" s="98"/>
      <c r="K31" s="98"/>
      <c r="L31" s="98"/>
      <c r="M31" s="98"/>
      <c r="N31" s="98"/>
      <c r="O31" s="98"/>
      <c r="P31" s="98"/>
      <c r="Q31" s="98"/>
      <c r="R31" s="98"/>
      <c r="S31" s="98"/>
    </row>
    <row r="32" spans="1:20" s="89" customFormat="1">
      <c r="A32" s="90"/>
      <c r="B32" s="90"/>
      <c r="C32" s="90"/>
      <c r="D32" s="90"/>
      <c r="E32" s="90"/>
      <c r="F32" s="90"/>
      <c r="G32" s="90"/>
      <c r="H32" s="90"/>
      <c r="I32" s="14"/>
      <c r="J32" s="98"/>
      <c r="K32" s="98"/>
      <c r="L32" s="98"/>
      <c r="M32" s="98"/>
      <c r="N32" s="98"/>
      <c r="O32" s="98"/>
      <c r="P32" s="98"/>
      <c r="Q32" s="98"/>
      <c r="R32" s="98"/>
      <c r="S32" s="98"/>
    </row>
    <row r="33" spans="1:23" s="89" customFormat="1">
      <c r="A33" s="90"/>
      <c r="B33" s="90"/>
      <c r="C33" s="90"/>
      <c r="D33" s="90"/>
      <c r="E33" s="90"/>
      <c r="F33" s="90"/>
      <c r="G33" s="90"/>
      <c r="H33" s="90"/>
      <c r="I33" s="14"/>
      <c r="J33" s="98"/>
      <c r="K33" s="98"/>
      <c r="L33" s="98"/>
      <c r="M33" s="98"/>
      <c r="N33" s="98"/>
      <c r="O33" s="98"/>
      <c r="P33" s="98"/>
      <c r="Q33" s="98"/>
      <c r="R33" s="98"/>
      <c r="S33" s="98"/>
    </row>
    <row r="34" spans="1:23" s="89" customFormat="1">
      <c r="A34" s="90"/>
      <c r="B34" s="90"/>
      <c r="C34" s="90"/>
      <c r="D34" s="90"/>
      <c r="E34" s="90"/>
      <c r="F34" s="90"/>
      <c r="G34" s="90"/>
      <c r="H34" s="90"/>
      <c r="I34" s="14"/>
      <c r="J34" s="98"/>
      <c r="K34" s="98"/>
      <c r="L34" s="98"/>
      <c r="M34" s="98"/>
      <c r="N34" s="98"/>
      <c r="O34" s="98"/>
      <c r="P34" s="98"/>
      <c r="Q34" s="98"/>
      <c r="R34" s="98"/>
      <c r="S34" s="98"/>
    </row>
    <row r="35" spans="1:23" s="89" customFormat="1">
      <c r="A35" s="90"/>
      <c r="B35" s="90"/>
      <c r="C35" s="90"/>
      <c r="D35" s="90"/>
      <c r="E35" s="90"/>
      <c r="F35" s="90"/>
      <c r="G35" s="90"/>
      <c r="H35" s="90"/>
      <c r="I35" s="14"/>
      <c r="J35" s="98"/>
      <c r="K35" s="98"/>
      <c r="L35" s="98"/>
      <c r="M35" s="98"/>
      <c r="N35" s="98"/>
      <c r="O35" s="98"/>
      <c r="P35" s="98"/>
      <c r="Q35" s="98"/>
      <c r="R35" s="98"/>
      <c r="S35" s="98"/>
    </row>
    <row r="36" spans="1:23" s="89" customFormat="1">
      <c r="A36" s="90"/>
      <c r="B36" s="90"/>
      <c r="C36" s="90"/>
      <c r="D36" s="90"/>
      <c r="E36" s="90"/>
      <c r="F36" s="90"/>
      <c r="G36" s="90"/>
      <c r="H36" s="90"/>
      <c r="I36" s="14"/>
      <c r="J36" s="98"/>
      <c r="K36" s="98"/>
      <c r="L36" s="98"/>
      <c r="M36" s="98"/>
      <c r="N36" s="98"/>
      <c r="O36" s="98"/>
      <c r="P36" s="98"/>
      <c r="Q36" s="98"/>
      <c r="R36" s="98"/>
      <c r="S36" s="98"/>
    </row>
    <row r="37" spans="1:23" s="89" customFormat="1">
      <c r="A37" s="90"/>
      <c r="B37" s="90"/>
      <c r="C37" s="90"/>
      <c r="D37" s="90"/>
      <c r="E37" s="90"/>
      <c r="F37" s="90"/>
      <c r="G37" s="90"/>
      <c r="H37" s="90"/>
      <c r="I37" s="14"/>
      <c r="J37" s="98"/>
      <c r="K37" s="98"/>
      <c r="L37" s="98"/>
      <c r="M37" s="98"/>
      <c r="N37" s="98"/>
      <c r="O37" s="98"/>
      <c r="P37" s="98"/>
      <c r="Q37" s="98"/>
      <c r="R37" s="98"/>
      <c r="S37" s="98"/>
    </row>
    <row r="38" spans="1:23" s="89" customFormat="1">
      <c r="A38" s="90"/>
      <c r="B38" s="90"/>
      <c r="C38" s="90"/>
      <c r="D38" s="90"/>
      <c r="E38" s="90"/>
      <c r="F38" s="90"/>
      <c r="G38" s="90"/>
      <c r="H38" s="90"/>
      <c r="I38" s="14"/>
      <c r="J38" s="98"/>
      <c r="K38" s="98"/>
      <c r="L38" s="98"/>
      <c r="M38" s="98"/>
      <c r="N38" s="98"/>
      <c r="O38" s="98"/>
      <c r="P38" s="98"/>
      <c r="Q38" s="98"/>
      <c r="R38" s="98"/>
      <c r="S38" s="98"/>
    </row>
    <row r="39" spans="1:23" s="89" customFormat="1">
      <c r="A39" s="90"/>
      <c r="B39" s="90"/>
      <c r="C39" s="90"/>
      <c r="D39" s="90"/>
      <c r="E39" s="90"/>
      <c r="F39" s="90"/>
      <c r="G39" s="90"/>
      <c r="H39" s="90"/>
      <c r="I39" s="14"/>
      <c r="J39" s="98"/>
      <c r="K39" s="98"/>
      <c r="L39" s="98"/>
      <c r="M39" s="98"/>
      <c r="N39" s="98"/>
      <c r="O39" s="98"/>
      <c r="P39" s="98"/>
      <c r="Q39" s="98"/>
      <c r="R39" s="98"/>
      <c r="S39" s="98"/>
    </row>
    <row r="40" spans="1:23" s="89" customFormat="1">
      <c r="A40" s="90"/>
      <c r="B40" s="90"/>
      <c r="C40" s="90"/>
      <c r="D40" s="90"/>
      <c r="E40" s="90"/>
      <c r="F40" s="90"/>
      <c r="G40" s="90"/>
      <c r="H40" s="90"/>
      <c r="I40" s="14"/>
      <c r="J40" s="98"/>
      <c r="K40" s="98"/>
      <c r="L40" s="98"/>
      <c r="M40" s="98"/>
      <c r="N40" s="98"/>
      <c r="O40" s="98"/>
      <c r="P40" s="98"/>
      <c r="Q40" s="98"/>
      <c r="R40" s="98"/>
      <c r="S40" s="98"/>
    </row>
    <row r="41" spans="1:23" s="89" customFormat="1">
      <c r="A41" s="90"/>
      <c r="B41" s="90"/>
      <c r="C41" s="90"/>
      <c r="D41" s="90"/>
      <c r="E41" s="90"/>
      <c r="F41" s="90"/>
      <c r="G41" s="90"/>
      <c r="H41" s="90"/>
      <c r="I41" s="14"/>
      <c r="J41" s="98"/>
      <c r="K41" s="98"/>
      <c r="L41" s="98"/>
      <c r="M41" s="98"/>
      <c r="N41" s="98"/>
      <c r="O41" s="98"/>
      <c r="P41" s="98"/>
      <c r="Q41" s="98"/>
      <c r="R41" s="98"/>
      <c r="S41" s="98"/>
    </row>
    <row r="42" spans="1:23" s="89" customFormat="1">
      <c r="A42" s="90"/>
      <c r="B42" s="90"/>
      <c r="C42" s="90"/>
      <c r="D42" s="90"/>
      <c r="E42" s="90"/>
      <c r="F42" s="90"/>
      <c r="G42" s="90"/>
      <c r="H42" s="90"/>
      <c r="I42" s="14"/>
      <c r="J42" s="98"/>
      <c r="K42" s="98"/>
      <c r="L42" s="98"/>
      <c r="M42" s="98"/>
      <c r="N42" s="98"/>
      <c r="O42" s="98"/>
      <c r="P42" s="98"/>
      <c r="Q42" s="98"/>
      <c r="R42" s="98"/>
      <c r="S42" s="98"/>
      <c r="T42" s="33"/>
      <c r="U42" s="33"/>
      <c r="V42" s="33"/>
    </row>
    <row r="43" spans="1:23" s="89" customFormat="1">
      <c r="A43" s="90"/>
      <c r="B43" s="90"/>
      <c r="C43" s="90"/>
      <c r="D43" s="90"/>
      <c r="E43" s="90"/>
      <c r="F43" s="90"/>
      <c r="G43" s="90"/>
      <c r="H43" s="90"/>
      <c r="I43" s="14"/>
      <c r="J43" s="98"/>
      <c r="K43" s="98"/>
      <c r="L43" s="98"/>
      <c r="M43" s="98"/>
      <c r="N43" s="98"/>
      <c r="O43" s="98"/>
      <c r="P43" s="98"/>
      <c r="Q43" s="98"/>
      <c r="R43" s="98"/>
      <c r="S43" s="98"/>
      <c r="T43" s="33"/>
      <c r="U43" s="33"/>
      <c r="V43" s="33"/>
      <c r="W43" s="33"/>
    </row>
    <row r="44" spans="1:23" s="89" customFormat="1">
      <c r="A44" s="90"/>
      <c r="B44" s="90"/>
      <c r="C44" s="90"/>
      <c r="D44" s="90"/>
      <c r="E44" s="90"/>
      <c r="F44" s="90"/>
      <c r="G44" s="90"/>
      <c r="H44" s="90"/>
      <c r="I44" s="14"/>
      <c r="J44" s="98"/>
      <c r="K44" s="98"/>
      <c r="L44" s="98"/>
      <c r="M44" s="98"/>
      <c r="N44" s="98"/>
      <c r="O44" s="98"/>
      <c r="P44" s="98"/>
      <c r="Q44" s="98"/>
      <c r="R44" s="98"/>
      <c r="S44" s="98"/>
      <c r="T44" s="33"/>
      <c r="U44" s="33"/>
      <c r="V44" s="33"/>
      <c r="W44" s="33"/>
    </row>
    <row r="45" spans="1:23" s="89" customFormat="1">
      <c r="A45" s="90"/>
      <c r="B45" s="90"/>
      <c r="C45" s="90"/>
      <c r="D45" s="90"/>
      <c r="E45" s="90"/>
      <c r="F45" s="90"/>
      <c r="G45" s="90"/>
      <c r="H45" s="90"/>
      <c r="I45" s="14"/>
      <c r="J45" s="98"/>
      <c r="K45" s="98"/>
      <c r="L45" s="98"/>
      <c r="M45" s="98"/>
      <c r="N45" s="98"/>
      <c r="O45" s="98"/>
      <c r="P45" s="98"/>
      <c r="Q45" s="98"/>
      <c r="R45" s="98"/>
      <c r="S45" s="98"/>
      <c r="T45" s="33"/>
      <c r="U45" s="33"/>
      <c r="V45" s="33"/>
      <c r="W45" s="33"/>
    </row>
    <row r="46" spans="1:23" s="89" customFormat="1">
      <c r="A46" s="90"/>
      <c r="B46" s="90"/>
      <c r="C46" s="90"/>
      <c r="D46" s="90"/>
      <c r="E46" s="90"/>
      <c r="F46" s="90"/>
      <c r="G46" s="90"/>
      <c r="H46" s="90"/>
      <c r="I46" s="14"/>
      <c r="J46" s="98"/>
      <c r="K46" s="98"/>
      <c r="L46" s="98"/>
      <c r="M46" s="98"/>
      <c r="N46" s="98"/>
      <c r="O46" s="98"/>
      <c r="P46" s="98"/>
      <c r="Q46" s="98"/>
      <c r="R46" s="98"/>
      <c r="S46" s="98"/>
      <c r="T46" s="33"/>
      <c r="U46" s="33"/>
      <c r="V46" s="33"/>
      <c r="W46" s="33"/>
    </row>
    <row r="47" spans="1:23" s="89" customFormat="1">
      <c r="A47" s="90"/>
      <c r="B47" s="90"/>
      <c r="C47" s="90"/>
      <c r="D47" s="90"/>
      <c r="E47" s="90"/>
      <c r="F47" s="90"/>
      <c r="G47" s="90"/>
      <c r="H47" s="90"/>
      <c r="I47" s="14"/>
      <c r="J47" s="98"/>
      <c r="K47" s="98"/>
      <c r="L47" s="98"/>
      <c r="M47" s="98"/>
      <c r="N47" s="98"/>
      <c r="O47" s="98"/>
      <c r="P47" s="98"/>
      <c r="Q47" s="98"/>
      <c r="R47" s="98"/>
      <c r="S47" s="98"/>
      <c r="T47" s="33"/>
      <c r="U47" s="33"/>
      <c r="V47" s="33"/>
      <c r="W47" s="33"/>
    </row>
    <row r="48" spans="1:23" s="89" customFormat="1">
      <c r="A48" s="90"/>
      <c r="B48" s="90"/>
      <c r="C48" s="90"/>
      <c r="D48" s="90"/>
      <c r="E48" s="90"/>
      <c r="F48" s="90"/>
      <c r="G48" s="90"/>
      <c r="H48" s="90"/>
      <c r="I48" s="14"/>
      <c r="J48" s="98"/>
      <c r="K48" s="98"/>
      <c r="L48" s="98"/>
      <c r="M48" s="98"/>
      <c r="N48" s="98"/>
      <c r="O48" s="98"/>
      <c r="P48" s="98"/>
      <c r="Q48" s="98"/>
      <c r="R48" s="98"/>
      <c r="S48" s="98"/>
      <c r="T48" s="33"/>
      <c r="U48" s="33"/>
      <c r="V48" s="33"/>
      <c r="W48" s="33"/>
    </row>
    <row r="49" spans="1:24" s="89" customFormat="1">
      <c r="A49" s="90"/>
      <c r="B49" s="90"/>
      <c r="C49" s="90"/>
      <c r="D49" s="90"/>
      <c r="E49" s="90"/>
      <c r="F49" s="90"/>
      <c r="G49" s="90"/>
      <c r="H49" s="90"/>
      <c r="I49" s="14"/>
      <c r="J49" s="98"/>
      <c r="K49" s="98"/>
      <c r="L49" s="98"/>
      <c r="M49" s="98"/>
      <c r="N49" s="98"/>
      <c r="O49" s="98"/>
      <c r="P49" s="98"/>
      <c r="Q49" s="98"/>
      <c r="R49" s="98"/>
      <c r="S49" s="98"/>
      <c r="T49" s="33"/>
      <c r="U49" s="33"/>
      <c r="V49" s="33"/>
      <c r="W49" s="33"/>
    </row>
    <row r="50" spans="1:24" s="89" customFormat="1">
      <c r="A50" s="90"/>
      <c r="B50" s="90"/>
      <c r="C50" s="90"/>
      <c r="D50" s="90"/>
      <c r="E50" s="90"/>
      <c r="F50" s="90"/>
      <c r="G50" s="90"/>
      <c r="H50" s="90"/>
      <c r="I50" s="14"/>
      <c r="J50" s="98"/>
      <c r="K50" s="98"/>
      <c r="L50" s="98"/>
      <c r="M50" s="98"/>
      <c r="N50" s="98"/>
      <c r="O50" s="98"/>
      <c r="P50" s="98"/>
      <c r="Q50" s="98"/>
      <c r="R50" s="98"/>
      <c r="S50" s="98"/>
      <c r="T50" s="33"/>
      <c r="U50" s="33"/>
      <c r="V50" s="33"/>
      <c r="W50" s="33"/>
    </row>
    <row r="51" spans="1:24" s="89" customFormat="1">
      <c r="A51" s="90"/>
      <c r="B51" s="90"/>
      <c r="C51" s="90"/>
      <c r="D51" s="90"/>
      <c r="E51" s="90"/>
      <c r="F51" s="90"/>
      <c r="G51" s="90"/>
      <c r="H51" s="90"/>
      <c r="I51" s="14"/>
      <c r="J51" s="98"/>
      <c r="K51" s="98"/>
      <c r="L51" s="98"/>
      <c r="M51" s="98"/>
      <c r="N51" s="98"/>
      <c r="O51" s="98"/>
      <c r="P51" s="98"/>
      <c r="Q51" s="98"/>
      <c r="R51" s="98"/>
      <c r="S51" s="98"/>
      <c r="T51" s="33"/>
      <c r="U51" s="33"/>
      <c r="V51" s="33"/>
      <c r="W51" s="33"/>
    </row>
    <row r="52" spans="1:24" s="89" customFormat="1">
      <c r="A52" s="90"/>
      <c r="B52" s="90"/>
      <c r="C52" s="90"/>
      <c r="D52" s="90"/>
      <c r="E52" s="90"/>
      <c r="F52" s="90"/>
      <c r="G52" s="90"/>
      <c r="H52" s="90"/>
      <c r="I52" s="14"/>
      <c r="J52" s="98"/>
      <c r="K52" s="98"/>
      <c r="L52" s="98"/>
      <c r="M52" s="98"/>
      <c r="N52" s="98"/>
      <c r="O52" s="98"/>
      <c r="P52" s="98"/>
      <c r="Q52" s="98"/>
      <c r="R52" s="98"/>
      <c r="S52" s="98"/>
      <c r="T52" s="33"/>
      <c r="U52" s="33"/>
      <c r="V52" s="33"/>
      <c r="W52" s="33"/>
      <c r="X52" s="33"/>
    </row>
  </sheetData>
  <mergeCells count="1">
    <mergeCell ref="A1:E1"/>
  </mergeCells>
  <phoneticPr fontId="3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DE55-D747-40E2-BAA5-294312CA0132}">
  <sheetPr>
    <tabColor theme="4" tint="0.59999389629810485"/>
  </sheetPr>
  <dimension ref="A1:S64"/>
  <sheetViews>
    <sheetView showGridLines="0" zoomScaleNormal="100" workbookViewId="0">
      <selection activeCell="K49" sqref="K49"/>
    </sheetView>
  </sheetViews>
  <sheetFormatPr defaultColWidth="9.140625" defaultRowHeight="15"/>
  <cols>
    <col min="2" max="8" width="9.140625" style="33"/>
    <col min="9" max="9" width="7.7109375" style="14" customWidth="1"/>
    <col min="10" max="10" width="9.140625" style="98"/>
    <col min="11" max="11" width="9.140625" style="96"/>
    <col min="12" max="12" width="19.85546875" style="96" customWidth="1"/>
    <col min="13" max="13" width="28.7109375" style="96" customWidth="1"/>
    <col min="14" max="14" width="25.7109375" style="96" bestFit="1" customWidth="1"/>
    <col min="15" max="19" width="9.140625" style="96"/>
    <col min="20" max="16384" width="9.140625" style="33"/>
  </cols>
  <sheetData>
    <row r="1" spans="1:19">
      <c r="A1" s="182" t="s">
        <v>91</v>
      </c>
      <c r="B1" s="182"/>
      <c r="C1" s="182"/>
      <c r="D1" s="182"/>
      <c r="E1" s="182"/>
    </row>
    <row r="2" spans="1:19">
      <c r="A2" s="33"/>
      <c r="K2" s="93" t="s">
        <v>93</v>
      </c>
    </row>
    <row r="3" spans="1:19">
      <c r="A3" s="33"/>
      <c r="K3" s="94" t="s">
        <v>92</v>
      </c>
    </row>
    <row r="4" spans="1:19">
      <c r="A4" s="33"/>
    </row>
    <row r="5" spans="1:19">
      <c r="A5" s="33"/>
      <c r="L5" s="105" t="s">
        <v>4</v>
      </c>
      <c r="M5" s="105" t="s">
        <v>85</v>
      </c>
      <c r="N5" s="105" t="s">
        <v>86</v>
      </c>
    </row>
    <row r="6" spans="1:19">
      <c r="A6" s="33"/>
      <c r="K6" s="96" t="s">
        <v>84</v>
      </c>
      <c r="L6" s="106">
        <v>-0.56999999999999995</v>
      </c>
      <c r="M6" s="106">
        <v>0.19</v>
      </c>
      <c r="N6" s="106">
        <v>-0.04</v>
      </c>
      <c r="S6" s="33"/>
    </row>
    <row r="7" spans="1:19">
      <c r="K7" s="96" t="s">
        <v>97</v>
      </c>
      <c r="L7" s="106">
        <v>-0.71</v>
      </c>
      <c r="M7" s="106">
        <v>0.13</v>
      </c>
      <c r="N7" s="106">
        <v>-0.12</v>
      </c>
      <c r="Q7" s="106"/>
      <c r="R7" s="106"/>
      <c r="S7" s="106"/>
    </row>
    <row r="8" spans="1:19">
      <c r="K8" s="96" t="s">
        <v>98</v>
      </c>
      <c r="L8" s="106">
        <v>-0.7</v>
      </c>
      <c r="M8" s="106">
        <v>-0.01</v>
      </c>
      <c r="N8" s="106">
        <v>-0.16</v>
      </c>
      <c r="Q8" s="106"/>
      <c r="R8" s="106"/>
      <c r="S8" s="106"/>
    </row>
    <row r="9" spans="1:19">
      <c r="K9" s="96" t="s">
        <v>99</v>
      </c>
      <c r="L9" s="106">
        <v>-0.75</v>
      </c>
      <c r="M9" s="106">
        <v>-0.13</v>
      </c>
      <c r="N9" s="106">
        <v>-0.32</v>
      </c>
      <c r="Q9" s="106"/>
      <c r="R9" s="106"/>
      <c r="S9" s="106"/>
    </row>
    <row r="10" spans="1:19">
      <c r="K10" s="96" t="s">
        <v>100</v>
      </c>
      <c r="L10" s="106">
        <v>2.11</v>
      </c>
      <c r="M10" s="106">
        <v>0.27</v>
      </c>
      <c r="N10" s="106">
        <v>1.04</v>
      </c>
      <c r="Q10" s="106"/>
      <c r="R10" s="106"/>
      <c r="S10" s="106"/>
    </row>
    <row r="11" spans="1:19">
      <c r="K11" s="96" t="s">
        <v>101</v>
      </c>
      <c r="L11" s="106">
        <v>-0.09</v>
      </c>
      <c r="M11" s="106">
        <v>0.35</v>
      </c>
      <c r="N11" s="106">
        <v>0.34</v>
      </c>
      <c r="Q11" s="106"/>
      <c r="R11" s="106"/>
      <c r="S11" s="106"/>
    </row>
    <row r="12" spans="1:19">
      <c r="K12" s="96" t="s">
        <v>102</v>
      </c>
      <c r="L12" s="106">
        <v>-0.49</v>
      </c>
      <c r="M12" s="106">
        <v>0.13</v>
      </c>
      <c r="N12" s="106">
        <v>-7.0000000000000007E-2</v>
      </c>
      <c r="Q12" s="106"/>
      <c r="R12" s="106"/>
      <c r="S12" s="106"/>
    </row>
    <row r="13" spans="1:19">
      <c r="K13" s="96" t="s">
        <v>103</v>
      </c>
      <c r="L13" s="106">
        <v>-0.9</v>
      </c>
      <c r="M13" s="106">
        <v>-0.01</v>
      </c>
      <c r="N13" s="106">
        <v>-0.36</v>
      </c>
      <c r="Q13" s="106"/>
      <c r="R13" s="106"/>
      <c r="S13" s="106"/>
    </row>
    <row r="14" spans="1:19">
      <c r="K14" s="96" t="s">
        <v>104</v>
      </c>
      <c r="L14" s="106">
        <v>-1.02</v>
      </c>
      <c r="M14" s="106">
        <v>-0.09</v>
      </c>
      <c r="N14" s="106">
        <v>-0.56999999999999995</v>
      </c>
      <c r="Q14" s="106"/>
      <c r="R14" s="106"/>
      <c r="S14" s="106"/>
    </row>
    <row r="15" spans="1:19">
      <c r="K15" s="96" t="s">
        <v>105</v>
      </c>
      <c r="L15" s="106">
        <v>-1.39</v>
      </c>
      <c r="M15" s="106">
        <v>-0.28000000000000003</v>
      </c>
      <c r="N15" s="106">
        <v>-0.67</v>
      </c>
      <c r="Q15" s="106"/>
      <c r="R15" s="106"/>
      <c r="S15" s="106"/>
    </row>
    <row r="16" spans="1:19">
      <c r="K16" s="96" t="s">
        <v>106</v>
      </c>
      <c r="L16" s="106">
        <v>-1.33</v>
      </c>
      <c r="M16" s="106">
        <v>-0.17</v>
      </c>
      <c r="N16" s="106">
        <v>-0.65</v>
      </c>
      <c r="Q16" s="106"/>
      <c r="R16" s="106"/>
      <c r="S16" s="106"/>
    </row>
    <row r="17" spans="11:19">
      <c r="K17" s="96" t="s">
        <v>107</v>
      </c>
      <c r="L17" s="106">
        <v>-1.1100000000000001</v>
      </c>
      <c r="M17" s="106">
        <v>-0.12</v>
      </c>
      <c r="N17" s="106">
        <v>-0.39</v>
      </c>
      <c r="Q17" s="106"/>
      <c r="R17" s="106"/>
      <c r="S17" s="106"/>
    </row>
    <row r="18" spans="11:19">
      <c r="K18" s="96" t="s">
        <v>108</v>
      </c>
      <c r="L18" s="106">
        <v>-0.43</v>
      </c>
      <c r="M18" s="106">
        <v>0.23</v>
      </c>
      <c r="N18" s="106">
        <v>0.09</v>
      </c>
      <c r="Q18" s="106"/>
      <c r="R18" s="106"/>
      <c r="S18" s="106"/>
    </row>
    <row r="19" spans="11:19">
      <c r="K19" s="96" t="s">
        <v>109</v>
      </c>
      <c r="L19" s="106">
        <v>-7.0000000000000007E-2</v>
      </c>
      <c r="M19" s="106">
        <v>0.18</v>
      </c>
      <c r="N19" s="106">
        <v>0.56000000000000005</v>
      </c>
      <c r="Q19" s="106"/>
      <c r="R19" s="106"/>
      <c r="S19" s="106"/>
    </row>
    <row r="20" spans="11:19">
      <c r="K20" s="96" t="s">
        <v>110</v>
      </c>
      <c r="L20" s="106">
        <v>-0.14000000000000001</v>
      </c>
      <c r="M20" s="106">
        <v>0.14000000000000001</v>
      </c>
      <c r="N20" s="106">
        <v>0.88</v>
      </c>
      <c r="Q20" s="106"/>
      <c r="R20" s="106"/>
      <c r="S20" s="106"/>
    </row>
    <row r="21" spans="11:19">
      <c r="K21" s="96" t="s">
        <v>111</v>
      </c>
      <c r="L21" s="106">
        <v>-0.4</v>
      </c>
      <c r="M21" s="106">
        <v>0.32</v>
      </c>
      <c r="N21" s="106">
        <v>0.66</v>
      </c>
      <c r="Q21" s="106"/>
      <c r="R21" s="106"/>
      <c r="S21" s="106"/>
    </row>
    <row r="22" spans="11:19">
      <c r="K22" s="96" t="s">
        <v>112</v>
      </c>
      <c r="L22" s="106">
        <v>-0.34</v>
      </c>
      <c r="M22" s="106">
        <v>0.36</v>
      </c>
      <c r="N22" s="106">
        <v>0.41</v>
      </c>
      <c r="Q22" s="106"/>
      <c r="R22" s="106"/>
      <c r="S22" s="106"/>
    </row>
    <row r="23" spans="11:19">
      <c r="K23" s="96" t="s">
        <v>114</v>
      </c>
      <c r="L23" s="106">
        <v>-0.71</v>
      </c>
      <c r="M23" s="106">
        <v>0.3</v>
      </c>
      <c r="N23" s="106">
        <v>0.3</v>
      </c>
      <c r="Q23" s="106"/>
      <c r="R23" s="106"/>
      <c r="S23" s="106"/>
    </row>
    <row r="24" spans="11:19">
      <c r="Q24" s="106"/>
      <c r="R24" s="106"/>
      <c r="S24" s="106"/>
    </row>
    <row r="26" spans="11:19">
      <c r="K26" s="103"/>
      <c r="L26" s="103"/>
      <c r="M26" s="103"/>
      <c r="N26" s="103"/>
    </row>
    <row r="27" spans="11:19">
      <c r="K27" s="103"/>
      <c r="L27" s="103"/>
      <c r="M27" s="103"/>
      <c r="N27" s="103"/>
      <c r="O27" s="103"/>
      <c r="P27" s="103"/>
    </row>
    <row r="28" spans="11:19">
      <c r="K28" s="103"/>
      <c r="L28" s="103"/>
      <c r="M28" s="103"/>
      <c r="N28" s="103"/>
      <c r="O28" s="103"/>
      <c r="P28" s="103"/>
    </row>
    <row r="29" spans="11:19">
      <c r="K29" s="103"/>
      <c r="L29" s="103"/>
      <c r="M29" s="103"/>
      <c r="N29" s="103"/>
      <c r="O29" s="103"/>
      <c r="P29" s="103"/>
    </row>
    <row r="30" spans="11:19">
      <c r="K30" s="103"/>
      <c r="L30" s="103"/>
      <c r="M30" s="103"/>
      <c r="N30" s="103"/>
      <c r="O30" s="103"/>
      <c r="P30" s="103"/>
    </row>
    <row r="31" spans="11:19">
      <c r="K31" s="103"/>
      <c r="L31" s="103"/>
      <c r="M31" s="103"/>
      <c r="N31" s="103"/>
      <c r="O31" s="103"/>
      <c r="P31" s="103"/>
    </row>
    <row r="32" spans="11:19">
      <c r="O32" s="103"/>
      <c r="P32" s="103"/>
    </row>
    <row r="35" spans="2:16">
      <c r="B35" s="87"/>
      <c r="C35" s="87"/>
      <c r="D35" s="87"/>
      <c r="E35" s="87"/>
    </row>
    <row r="36" spans="2:16">
      <c r="B36" s="87"/>
      <c r="C36" s="87"/>
      <c r="D36" s="87"/>
      <c r="E36" s="87"/>
    </row>
    <row r="45" spans="2:16">
      <c r="K45" s="99"/>
      <c r="L45" s="99"/>
      <c r="M45" s="99"/>
      <c r="N45" s="99"/>
    </row>
    <row r="46" spans="2:16">
      <c r="K46" s="99"/>
      <c r="L46" s="99"/>
      <c r="M46" s="99"/>
      <c r="N46" s="99"/>
      <c r="O46" s="99"/>
      <c r="P46" s="99"/>
    </row>
    <row r="47" spans="2:16">
      <c r="O47" s="99"/>
      <c r="P47" s="99"/>
    </row>
    <row r="54" spans="2:5">
      <c r="B54" s="87"/>
      <c r="C54" s="87"/>
      <c r="D54" s="87"/>
      <c r="E54" s="87"/>
    </row>
    <row r="55" spans="2:5">
      <c r="B55" s="87"/>
      <c r="C55" s="87"/>
      <c r="D55" s="87"/>
      <c r="E55" s="87"/>
    </row>
    <row r="64" spans="2:5">
      <c r="C64" s="88"/>
    </row>
  </sheetData>
  <mergeCells count="1">
    <mergeCell ref="A1:E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EA44-D876-42A9-A4B0-4EC04E33CCBF}">
  <sheetPr>
    <tabColor theme="4" tint="0.59999389629810485"/>
  </sheetPr>
  <dimension ref="A1:AA51"/>
  <sheetViews>
    <sheetView showGridLines="0" zoomScaleNormal="100" workbookViewId="0">
      <selection activeCell="N44" sqref="N44"/>
    </sheetView>
  </sheetViews>
  <sheetFormatPr defaultColWidth="9.140625" defaultRowHeight="15"/>
  <cols>
    <col min="1" max="8" width="9.140625" style="33"/>
    <col min="9" max="9" width="7.7109375" style="14" customWidth="1"/>
    <col min="10" max="27" width="9.140625" style="96"/>
    <col min="28" max="16384" width="9.140625" style="33"/>
  </cols>
  <sheetData>
    <row r="1" spans="1:11">
      <c r="A1" s="182" t="s">
        <v>91</v>
      </c>
      <c r="B1" s="182"/>
      <c r="C1" s="182"/>
      <c r="D1" s="182"/>
      <c r="E1" s="182"/>
    </row>
    <row r="2" spans="1:11">
      <c r="K2" s="93" t="s">
        <v>94</v>
      </c>
    </row>
    <row r="3" spans="1:11">
      <c r="K3" s="94" t="s">
        <v>95</v>
      </c>
    </row>
    <row r="5" spans="1:11">
      <c r="K5" s="104" t="s">
        <v>113</v>
      </c>
    </row>
    <row r="6" spans="1:11">
      <c r="K6" s="97"/>
    </row>
    <row r="7" spans="1:11">
      <c r="K7" s="97"/>
    </row>
    <row r="8" spans="1:11">
      <c r="K8" s="97"/>
    </row>
    <row r="9" spans="1:11">
      <c r="K9" s="97"/>
    </row>
    <row r="10" spans="1:11">
      <c r="K10" s="95"/>
    </row>
    <row r="50" spans="2:8">
      <c r="B50" s="183"/>
      <c r="C50" s="183"/>
      <c r="D50" s="183"/>
      <c r="E50" s="183"/>
      <c r="F50" s="183"/>
      <c r="G50" s="183"/>
      <c r="H50" s="183"/>
    </row>
    <row r="51" spans="2:8">
      <c r="B51" s="183"/>
      <c r="C51" s="183"/>
      <c r="D51" s="183"/>
      <c r="E51" s="183"/>
      <c r="F51" s="183"/>
      <c r="G51" s="183"/>
      <c r="H51" s="183"/>
    </row>
  </sheetData>
  <mergeCells count="2">
    <mergeCell ref="B50:H5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WEO Update July 2023</vt:lpstr>
      <vt:lpstr>Table of Contents</vt:lpstr>
      <vt:lpstr>Real GDP Growth</vt:lpstr>
      <vt:lpstr>Table 1</vt:lpstr>
      <vt:lpstr>Figure 1</vt:lpstr>
      <vt:lpstr>Figure1.1</vt:lpstr>
      <vt:lpstr>Figure1.2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Lee, Jungjin</cp:lastModifiedBy>
  <dcterms:created xsi:type="dcterms:W3CDTF">2015-04-10T15:46:56Z</dcterms:created>
  <dcterms:modified xsi:type="dcterms:W3CDTF">2023-07-24T14:57:24Z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