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ata3\users1\odesberg\My Documents\"/>
    </mc:Choice>
  </mc:AlternateContent>
  <xr:revisionPtr revIDLastSave="0" documentId="13_ncr:1_{33DA3286-6A82-4275-A2CD-79AF81106A11}" xr6:coauthVersionLast="47" xr6:coauthVersionMax="47" xr10:uidLastSave="{00000000-0000-0000-0000-000000000000}"/>
  <bookViews>
    <workbookView xWindow="-120" yWindow="-120" windowWidth="51840" windowHeight="21120" tabRatio="860" xr2:uid="{00000000-000D-0000-FFFF-FFFF00000000}"/>
  </bookViews>
  <sheets>
    <sheet name="WEO Chapter 3 April 2026" sheetId="1" r:id="rId1"/>
    <sheet name="Table of Contents" sheetId="73" r:id="rId2"/>
    <sheet name="Figure 3.1." sheetId="111" r:id="rId3"/>
    <sheet name="Figure 3.2." sheetId="112" r:id="rId4"/>
    <sheet name="Figure 3.3." sheetId="114" r:id="rId5"/>
    <sheet name="Figure 3.4." sheetId="116" r:id="rId6"/>
    <sheet name="Figure 3.5." sheetId="118" r:id="rId7"/>
    <sheet name="Figure 3.6." sheetId="120" r:id="rId8"/>
    <sheet name="Figure 3.7." sheetId="121" r:id="rId9"/>
    <sheet name="Figure 3.8." sheetId="123" r:id="rId10"/>
    <sheet name="Figure 3.9." sheetId="124" r:id="rId11"/>
    <sheet name="Figure 3.10." sheetId="126" r:id="rId12"/>
    <sheet name="Figure 3.11." sheetId="127" r:id="rId13"/>
    <sheet name="Figure 3.12." sheetId="128" r:id="rId14"/>
    <sheet name="Figure 3.13." sheetId="129" r:id="rId15"/>
    <sheet name="Figure 3.14." sheetId="131" r:id="rId16"/>
    <sheet name="Figure 3.1.1." sheetId="133" r:id="rId17"/>
    <sheet name="Figure 3.3.1." sheetId="13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73" l="1"/>
  <c r="B29" i="73"/>
  <c r="B28" i="73"/>
  <c r="B23" i="73"/>
  <c r="B27" i="73" l="1"/>
  <c r="B25" i="73"/>
  <c r="B24" i="73"/>
  <c r="B22" i="73"/>
  <c r="B21" i="73"/>
  <c r="B20" i="73"/>
  <c r="B19" i="73"/>
  <c r="B18" i="73"/>
  <c r="B17" i="73"/>
  <c r="B16" i="73"/>
  <c r="B15" i="73"/>
  <c r="B14" i="73"/>
  <c r="B8" i="73" l="1"/>
</calcChain>
</file>

<file path=xl/sharedStrings.xml><?xml version="1.0" encoding="utf-8"?>
<sst xmlns="http://schemas.openxmlformats.org/spreadsheetml/2006/main" count="309" uniqueCount="209">
  <si>
    <t>International Monetary Fund</t>
  </si>
  <si>
    <t>World Economic Outlook</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</si>
  <si>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</si>
  <si>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 xml:space="preserve">Please refer any questions to the WEO Data Forum: </t>
  </si>
  <si>
    <t>https://forums.imf.org/</t>
  </si>
  <si>
    <t>Table of Contents</t>
  </si>
  <si>
    <t>Figures</t>
  </si>
  <si>
    <t xml:space="preserve">April 2026 </t>
  </si>
  <si>
    <t>Chapter 3. The Macroeconomics of Conflicts and Recovery</t>
  </si>
  <si>
    <t xml:space="preserve">This datafile includes charts and underlying data from Chapter 3 of the 
April 2026 World Economic Outlook. When using the data, please refer to the </t>
  </si>
  <si>
    <t>Number of conflicts</t>
  </si>
  <si>
    <t>Geopolitical threats index</t>
  </si>
  <si>
    <t>Battle-related deaths (right scale)</t>
  </si>
  <si>
    <t>Figure 3.1.  Conflicts and Geopolitical Threats</t>
  </si>
  <si>
    <t>(Number; index, 2019 = 100, left scale; thousands of deaths, right scale)</t>
  </si>
  <si>
    <t>Year</t>
  </si>
  <si>
    <t>Colonial</t>
  </si>
  <si>
    <t>Interstate</t>
  </si>
  <si>
    <t>Intrastate</t>
  </si>
  <si>
    <t>Intrastate with foreign intervention</t>
  </si>
  <si>
    <t xml:space="preserve">Nonstate </t>
  </si>
  <si>
    <t>Used in analysis</t>
  </si>
  <si>
    <t>Figure 3.2.  Global Post-World War II Conflicts</t>
  </si>
  <si>
    <t>(Number of conflicts)</t>
  </si>
  <si>
    <t>Figure 3.3.  Characteristics of Post-World War II Conflicts</t>
  </si>
  <si>
    <t>(Number of conflicts, unless noted otherwise)</t>
  </si>
  <si>
    <t>1. Conflicts by Intensity</t>
  </si>
  <si>
    <t>2. Conflicts by Intensity and Duration
(K-density)</t>
  </si>
  <si>
    <t>3. Conflicts by Geographical Regions</t>
  </si>
  <si>
    <t>X-Axis</t>
  </si>
  <si>
    <t>Minor conflict</t>
  </si>
  <si>
    <t>Major conflict</t>
  </si>
  <si>
    <t>Asia and Pacific</t>
  </si>
  <si>
    <t>CCA</t>
  </si>
  <si>
    <t>Europe</t>
  </si>
  <si>
    <t>LAC</t>
  </si>
  <si>
    <t>MENAP</t>
  </si>
  <si>
    <t>North America</t>
  </si>
  <si>
    <t>SSA</t>
  </si>
  <si>
    <t>1. Impact on Output</t>
  </si>
  <si>
    <t>2. Comparison to Other Shocks</t>
  </si>
  <si>
    <t>3. Heterogeneity by Conflict Intensity, Duration, and Type</t>
  </si>
  <si>
    <t>period</t>
  </si>
  <si>
    <t>Conflict</t>
  </si>
  <si>
    <t>Banking crisis</t>
  </si>
  <si>
    <t>Currency crisis</t>
  </si>
  <si>
    <t>Sovereign debt crisis</t>
  </si>
  <si>
    <t>Natural disasters</t>
  </si>
  <si>
    <t>90% error bars</t>
  </si>
  <si>
    <t>Period</t>
  </si>
  <si>
    <t>Category</t>
  </si>
  <si>
    <t xml:space="preserve">Confidence Band </t>
  </si>
  <si>
    <t>All conflicts</t>
  </si>
  <si>
    <t>By intensity</t>
  </si>
  <si>
    <t>Minor</t>
  </si>
  <si>
    <t>Major</t>
  </si>
  <si>
    <t>By duration</t>
  </si>
  <si>
    <t>Short</t>
  </si>
  <si>
    <t>Long</t>
  </si>
  <si>
    <t>By type</t>
  </si>
  <si>
    <t>Between states</t>
  </si>
  <si>
    <t>Within states</t>
  </si>
  <si>
    <t>Figure 3.4.  Economic Costs of Conflict</t>
  </si>
  <si>
    <t>(Percent)</t>
  </si>
  <si>
    <t>Figure 3.5.  Output Cost Spillovers from Major Conflicts</t>
  </si>
  <si>
    <t>Belligerent economies</t>
  </si>
  <si>
    <t>Neighboring economies</t>
  </si>
  <si>
    <t>Trade partners</t>
  </si>
  <si>
    <t>Error Bar</t>
  </si>
  <si>
    <t>Figure 3.6.  Macroeconomic Trade-Offs of Major Conflicts</t>
  </si>
  <si>
    <t>(Percent, unless noted otherwise)</t>
  </si>
  <si>
    <t>1. Demand-Side components of Output</t>
  </si>
  <si>
    <t>Investment</t>
  </si>
  <si>
    <t>Imports</t>
  </si>
  <si>
    <t>Exports</t>
  </si>
  <si>
    <t>Estimate</t>
  </si>
  <si>
    <t>2. Macroeconomic Vulnerabilities</t>
  </si>
  <si>
    <t>Remittances</t>
  </si>
  <si>
    <t>ODA</t>
  </si>
  <si>
    <t>Real government debt</t>
  </si>
  <si>
    <t>Exports-to-imports ratio</t>
  </si>
  <si>
    <t>FDI liabilities (right scale)</t>
  </si>
  <si>
    <t>Portfolio debt liabilities
(right scale)</t>
  </si>
  <si>
    <t xml:space="preserve"> 3. Macroeconomic Vulnerabilities (continued)</t>
  </si>
  <si>
    <t xml:space="preserve">     (Change in index, left scale; percent, right scale)</t>
  </si>
  <si>
    <t>CPI</t>
  </si>
  <si>
    <t xml:space="preserve">Financial 
openness 
(left scale) </t>
  </si>
  <si>
    <t>Exchange 
rate</t>
  </si>
  <si>
    <t>Reserve 
assets</t>
  </si>
  <si>
    <t>Capital stock</t>
  </si>
  <si>
    <t>TFP</t>
  </si>
  <si>
    <t>Employment</t>
  </si>
  <si>
    <t>Public consumption</t>
  </si>
  <si>
    <t>Private consumption</t>
  </si>
  <si>
    <t>1. Macroeconomic Scarring</t>
  </si>
  <si>
    <t>2. Impact on Number of Deaths</t>
  </si>
  <si>
    <t>Error Bars</t>
  </si>
  <si>
    <t xml:space="preserve">     (Coefficient on years lived in conflict)</t>
  </si>
  <si>
    <t xml:space="preserve"> 3. Scarring Effects on Older Individuals' Health Outcomes</t>
  </si>
  <si>
    <t>Self-reported</t>
  </si>
  <si>
    <t>Composite health</t>
  </si>
  <si>
    <t>Cognitive PC</t>
  </si>
  <si>
    <t>Physical PC</t>
  </si>
  <si>
    <t>Measured</t>
  </si>
  <si>
    <t>Psychological well-being</t>
  </si>
  <si>
    <t>Figure 3.8.  Peace Duration and Macroeconomic Correlates of Fragile Peace</t>
  </si>
  <si>
    <t>1. Peace Duration</t>
  </si>
  <si>
    <t>Peace continues</t>
  </si>
  <si>
    <t>Conflict restarts</t>
  </si>
  <si>
    <t>2. Macroeconmic Correlates of Fragile Peace</t>
  </si>
  <si>
    <t>Fragile</t>
  </si>
  <si>
    <t>Nonfragile</t>
  </si>
  <si>
    <t>Inflation</t>
  </si>
  <si>
    <t>REER growth</t>
  </si>
  <si>
    <t>Real GDP growth</t>
  </si>
  <si>
    <t>Inflation volatility</t>
  </si>
  <si>
    <t>Uncertainty index</t>
  </si>
  <si>
    <t>Gov. deficit-to-GDP ratio</t>
  </si>
  <si>
    <t>Aid-to-GDP ratio</t>
  </si>
  <si>
    <t>Gov. expend.-to-GDP ratio</t>
  </si>
  <si>
    <t>Figure 3.9. Macroeconomic Dynamics after Conflicts</t>
  </si>
  <si>
    <t>Total factor production</t>
  </si>
  <si>
    <t>Bound</t>
  </si>
  <si>
    <t>Social spending</t>
  </si>
  <si>
    <t>Financing and international assistance</t>
  </si>
  <si>
    <t>Capacity development</t>
  </si>
  <si>
    <t>Debt restructuring</t>
  </si>
  <si>
    <t>Macroeconomic 
stability</t>
  </si>
  <si>
    <t>Stable REER</t>
  </si>
  <si>
    <t>Stable inflation</t>
  </si>
  <si>
    <t>Low inflation</t>
  </si>
  <si>
    <t>Inclusive policies</t>
  </si>
  <si>
    <t>Figure 3.10.  Correlates of Postconflict Recovery</t>
  </si>
  <si>
    <t>(Coefficients)</t>
  </si>
  <si>
    <t>1. Project Outcome after Conflicts</t>
  </si>
  <si>
    <t>2. Time-Varying Effects on Project Outcome</t>
  </si>
  <si>
    <t xml:space="preserve"> 3. Subnational Growth, Aid, and Local Governance after Conflicts</t>
  </si>
  <si>
    <t>Baseline</t>
  </si>
  <si>
    <t xml:space="preserve">       </t>
  </si>
  <si>
    <t>Project sectors</t>
  </si>
  <si>
    <t>Public investment scale-up</t>
  </si>
  <si>
    <t>Low</t>
  </si>
  <si>
    <t>High</t>
  </si>
  <si>
    <t>Supervision</t>
  </si>
  <si>
    <t>Productive</t>
  </si>
  <si>
    <t>Education and health</t>
  </si>
  <si>
    <t>Infrastructure</t>
  </si>
  <si>
    <t>Governance</t>
  </si>
  <si>
    <t>Error bars</t>
  </si>
  <si>
    <t>Figure 3.11.  Role of Aid and Local Governance</t>
  </si>
  <si>
    <t>(Regression estimates, coefficients)</t>
  </si>
  <si>
    <t>Capital</t>
  </si>
  <si>
    <t>Labor</t>
  </si>
  <si>
    <t>1. Baseline Estimates</t>
  </si>
  <si>
    <t>2. Heterogeneity by Capital and Labor Intensity</t>
  </si>
  <si>
    <t>3. Heterogeneity by Firm Characteristics</t>
  </si>
  <si>
    <t>Net worth</t>
  </si>
  <si>
    <t>Exporter</t>
  </si>
  <si>
    <t>No</t>
  </si>
  <si>
    <t>Yes</t>
  </si>
  <si>
    <t>Net worth error bars</t>
  </si>
  <si>
    <t>Exporter error bars</t>
  </si>
  <si>
    <t>Figure 3.12. Firm Dynamics after Conflicts</t>
  </si>
  <si>
    <t>(Percentage change)</t>
  </si>
  <si>
    <t>Figure 3.13. Contribution to Changes in Output after Conflict Shock</t>
  </si>
  <si>
    <t>(Deviation from baseline scenario, percentage points)</t>
  </si>
  <si>
    <t>Domestic confidence</t>
  </si>
  <si>
    <t>Country risk</t>
  </si>
  <si>
    <t>WAP</t>
  </si>
  <si>
    <t>Non-WAP</t>
  </si>
  <si>
    <t>Capital destruction</t>
  </si>
  <si>
    <t>Combined</t>
  </si>
  <si>
    <t>Combined conflict shock</t>
  </si>
  <si>
    <t>Tax-financed reconstruction</t>
  </si>
  <si>
    <t>Confidence restoration</t>
  </si>
  <si>
    <t>Aid package</t>
  </si>
  <si>
    <t>Population recovery</t>
  </si>
  <si>
    <t>Interaction effect</t>
  </si>
  <si>
    <t>Combined recovery</t>
  </si>
  <si>
    <t>Figure 3.14. Output Dividends from Recovery Policies</t>
  </si>
  <si>
    <t>(Deviation from combined shock, percentage points)</t>
  </si>
  <si>
    <t>Figure 3.7.  Scarring Effects of Major Conflicts</t>
  </si>
  <si>
    <t>Q1</t>
  </si>
  <si>
    <t>Q2</t>
  </si>
  <si>
    <t>Q3</t>
  </si>
  <si>
    <t>Q4</t>
  </si>
  <si>
    <t>Growth</t>
  </si>
  <si>
    <t>Figure 3.1.1.  Real GDP Growth and Inflation</t>
  </si>
  <si>
    <t>(Percent, year over year)</t>
  </si>
  <si>
    <t>Figure 3.3.1.  Refugee Flows During and after Conflict, and Return Intentions</t>
  </si>
  <si>
    <t>1. Refugee Dynamics</t>
  </si>
  <si>
    <t>2. Correlates of Return Intention</t>
  </si>
  <si>
    <t>(Likelihood, 0–1)</t>
  </si>
  <si>
    <t>Conflict onset</t>
  </si>
  <si>
    <t>Conflict termination</t>
  </si>
  <si>
    <t>90 percent confidence interval, onset</t>
  </si>
  <si>
    <t>90 percent confidence interval, termination</t>
  </si>
  <si>
    <t>Housing</t>
  </si>
  <si>
    <t>Security</t>
  </si>
  <si>
    <t>Work, 
sup. reint.</t>
  </si>
  <si>
    <t>Bas. serv.
edu./heal.</t>
  </si>
  <si>
    <t>IMF, World Economic Outlook, April 2026.</t>
  </si>
  <si>
    <t>Total factor Productivity</t>
  </si>
  <si>
    <t>2. Impact on CPI</t>
  </si>
  <si>
    <t xml:space="preserve"> 3. Impact on Production Factors</t>
  </si>
  <si>
    <t>Capital intensive</t>
  </si>
  <si>
    <t>Labor intensive</t>
  </si>
  <si>
    <t>Capital intensive error bars</t>
  </si>
  <si>
    <t>Labor intensive error bars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</si>
</sst>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3" formatCode="_(* #,##0.00_);_(* \(#,##0.00\);_(* &quot;-&quot;??_);_(@_)"/>
    <numFmt numFmtId="164" formatCode="_-[$€-2]* #,##0.00_-;\-[$€-2]* #,##0.00_-;_-[$€-2]* &quot;-&quot;??_-"/>
    <numFmt numFmtId="165" formatCode="0.0%"/>
    <numFmt numFmtId="166" formatCode="[$-409]mmmm\ d\,\ yyyy;@"/>
    <numFmt numFmtId="167" formatCode="0.000"/>
  </numFmts>
  <fonts count="4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b/>
      <sz val="11"/>
      <color rgb="FF0070C0"/>
      <name val="Calibri"/>
      <family val="2"/>
      <scheme val="minor"/>
    </font>
    <font>
      <sz val="11"/>
      <color rgb="FF000000"/>
      <name val="Calibri"/>
      <family val="2"/>
      <scheme val="minor"/>
    </font>
    <font>
      <sz val="10"/>
      <name val="Calibri"/>
      <family val="2"/>
    </font>
    <font>
      <i/>
      <sz val="11"/>
      <color rgb="FF0070C0"/>
      <name val="Calibri"/>
      <family val="2"/>
      <scheme val="minor"/>
    </font>
    <font>
      <sz val="8"/>
      <name val="Arial"/>
      <family val="2"/>
    </font>
    <font>
      <b/>
      <sz val="11"/>
      <color theme="1"/>
      <name val="Calibri"/>
      <family val="2"/>
      <scheme val="minor"/>
    </font>
    <font>
      <sz val="11"/>
      <color theme="1"/>
      <name val="Calibri  "/>
    </font>
    <font>
      <b/>
      <sz val="11"/>
      <color rgb="FF0070C0"/>
      <name val="Calibri  "/>
    </font>
    <font>
      <i/>
      <sz val="11"/>
      <color rgb="FF0070C0"/>
      <name val="Calibri  "/>
    </font>
    <font>
      <b/>
      <sz val="11"/>
      <color theme="1"/>
      <name val="Calibri  "/>
    </font>
    <font>
      <sz val="11"/>
      <color rgb="FF000000"/>
      <name val="Calibri  "/>
    </font>
    <font>
      <sz val="11"/>
      <name val="Calibri  "/>
    </font>
    <font>
      <sz val="11"/>
      <color theme="0"/>
      <name val="Calibri  "/>
    </font>
    <font>
      <sz val="11"/>
      <color rgb="FFFF0000"/>
      <name val="Calibri  "/>
    </font>
    <font>
      <sz val="11"/>
      <color rgb="FFFF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FF"/>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18">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33" fillId="0" borderId="0"/>
    <xf numFmtId="0" fontId="9" fillId="0" borderId="0"/>
    <xf numFmtId="43" fontId="22" fillId="0" borderId="0" applyFont="0" applyFill="0" applyBorder="0" applyAlignment="0" applyProtection="0"/>
    <xf numFmtId="0" fontId="22" fillId="0" borderId="0"/>
    <xf numFmtId="0" fontId="9" fillId="0" borderId="0"/>
    <xf numFmtId="0" fontId="9" fillId="0" borderId="0"/>
    <xf numFmtId="0" fontId="9" fillId="0" borderId="0"/>
    <xf numFmtId="0" fontId="9" fillId="0" borderId="0"/>
    <xf numFmtId="0" fontId="22" fillId="0" borderId="0"/>
    <xf numFmtId="0" fontId="22" fillId="0" borderId="0"/>
    <xf numFmtId="0" fontId="9" fillId="0" borderId="0"/>
    <xf numFmtId="0" fontId="9" fillId="0" borderId="0"/>
    <xf numFmtId="0" fontId="9" fillId="0" borderId="0"/>
    <xf numFmtId="0" fontId="10" fillId="0" borderId="0"/>
    <xf numFmtId="0" fontId="1" fillId="0" borderId="0"/>
    <xf numFmtId="0" fontId="9" fillId="0" borderId="0"/>
    <xf numFmtId="0" fontId="9" fillId="0" borderId="0"/>
  </cellStyleXfs>
  <cellXfs count="188">
    <xf numFmtId="0" fontId="0" fillId="0" borderId="0" xfId="0"/>
    <xf numFmtId="0" fontId="11" fillId="2" borderId="0" xfId="1" applyFont="1" applyFill="1"/>
    <xf numFmtId="0" fontId="11" fillId="5" borderId="2" xfId="1" applyFont="1" applyFill="1" applyBorder="1"/>
    <xf numFmtId="0" fontId="11" fillId="5" borderId="4" xfId="1" applyFont="1" applyFill="1" applyBorder="1"/>
    <xf numFmtId="0" fontId="11" fillId="5" borderId="0" xfId="1" applyFont="1" applyFill="1"/>
    <xf numFmtId="0" fontId="11" fillId="5" borderId="4" xfId="1" applyFont="1" applyFill="1" applyBorder="1" applyAlignment="1">
      <alignment horizontal="centerContinuous"/>
    </xf>
    <xf numFmtId="0" fontId="11" fillId="5" borderId="0" xfId="1" applyFont="1" applyFill="1" applyAlignment="1">
      <alignment horizontal="centerContinuous"/>
    </xf>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6" fillId="6" borderId="0" xfId="0" applyFont="1" applyFill="1"/>
    <xf numFmtId="0" fontId="28" fillId="5" borderId="4" xfId="1" applyFont="1" applyFill="1" applyBorder="1" applyAlignment="1">
      <alignment horizontal="centerContinuous"/>
    </xf>
    <xf numFmtId="0" fontId="28" fillId="5" borderId="0" xfId="1" applyFont="1" applyFill="1" applyAlignment="1">
      <alignment horizontal="centerContinuous"/>
    </xf>
    <xf numFmtId="0" fontId="28" fillId="5" borderId="4" xfId="1" applyFont="1" applyFill="1" applyBorder="1" applyAlignment="1">
      <alignment horizontal="left" vertical="top" wrapText="1"/>
    </xf>
    <xf numFmtId="0" fontId="28" fillId="5" borderId="0" xfId="1" applyFont="1" applyFill="1" applyAlignment="1">
      <alignment horizontal="left" vertical="top" wrapText="1"/>
    </xf>
    <xf numFmtId="0" fontId="28" fillId="5" borderId="4" xfId="1" applyFont="1" applyFill="1" applyBorder="1" applyAlignment="1">
      <alignment horizontal="left"/>
    </xf>
    <xf numFmtId="0" fontId="28" fillId="5" borderId="0" xfId="1" applyFont="1" applyFill="1" applyAlignment="1">
      <alignment horizontal="left"/>
    </xf>
    <xf numFmtId="0" fontId="28" fillId="5" borderId="0" xfId="1" applyFont="1" applyFill="1"/>
    <xf numFmtId="0" fontId="30" fillId="5" borderId="0" xfId="2" applyFont="1" applyFill="1" applyBorder="1" applyAlignment="1" applyProtection="1"/>
    <xf numFmtId="0" fontId="21" fillId="5" borderId="4" xfId="2" applyFont="1" applyFill="1" applyBorder="1" applyAlignment="1" applyProtection="1"/>
    <xf numFmtId="166" fontId="28" fillId="5" borderId="1" xfId="1" applyNumberFormat="1" applyFont="1" applyFill="1" applyBorder="1"/>
    <xf numFmtId="166" fontId="28" fillId="5" borderId="2" xfId="1" applyNumberFormat="1" applyFont="1" applyFill="1" applyBorder="1"/>
    <xf numFmtId="0" fontId="31" fillId="4" borderId="0" xfId="0" applyFont="1" applyFill="1"/>
    <xf numFmtId="0" fontId="32" fillId="8" borderId="0" xfId="0" applyFont="1" applyFill="1" applyAlignment="1">
      <alignment horizontal="left"/>
    </xf>
    <xf numFmtId="0" fontId="28" fillId="2" borderId="0" xfId="1" applyFont="1" applyFill="1" applyAlignment="1">
      <alignment vertical="top"/>
    </xf>
    <xf numFmtId="0" fontId="34" fillId="4" borderId="0" xfId="0" applyFont="1" applyFill="1"/>
    <xf numFmtId="0" fontId="1" fillId="4" borderId="0" xfId="0" applyFont="1" applyFill="1"/>
    <xf numFmtId="0" fontId="1" fillId="7" borderId="0" xfId="0" applyFont="1" applyFill="1"/>
    <xf numFmtId="0" fontId="1" fillId="0" borderId="0" xfId="0" applyFont="1"/>
    <xf numFmtId="0" fontId="28" fillId="5" borderId="1" xfId="1" applyFont="1" applyFill="1" applyBorder="1" applyAlignment="1">
      <alignment vertical="top"/>
    </xf>
    <xf numFmtId="0" fontId="28" fillId="5" borderId="2" xfId="1" applyFont="1" applyFill="1" applyBorder="1" applyAlignment="1">
      <alignment vertical="top"/>
    </xf>
    <xf numFmtId="0" fontId="28" fillId="5" borderId="3" xfId="1" applyFont="1" applyFill="1" applyBorder="1" applyAlignment="1">
      <alignment vertical="top"/>
    </xf>
    <xf numFmtId="0" fontId="28" fillId="5" borderId="4" xfId="1" applyFont="1" applyFill="1" applyBorder="1" applyAlignment="1">
      <alignment vertical="top"/>
    </xf>
    <xf numFmtId="0" fontId="28" fillId="5" borderId="10" xfId="1" applyFont="1" applyFill="1" applyBorder="1" applyAlignment="1">
      <alignment vertical="top"/>
    </xf>
    <xf numFmtId="0" fontId="28" fillId="5" borderId="4" xfId="1" applyFont="1" applyFill="1" applyBorder="1" applyAlignment="1">
      <alignment horizontal="centerContinuous" vertical="top"/>
    </xf>
    <xf numFmtId="0" fontId="28" fillId="5" borderId="10" xfId="1" applyFont="1" applyFill="1" applyBorder="1" applyAlignment="1">
      <alignment horizontal="centerContinuous" vertical="top"/>
    </xf>
    <xf numFmtId="0" fontId="27" fillId="5" borderId="4" xfId="1" applyFont="1" applyFill="1" applyBorder="1" applyAlignment="1">
      <alignment vertical="top"/>
    </xf>
    <xf numFmtId="0" fontId="27" fillId="5" borderId="10" xfId="1" applyFont="1" applyFill="1" applyBorder="1" applyAlignment="1">
      <alignment vertical="top"/>
    </xf>
    <xf numFmtId="0" fontId="30" fillId="5" borderId="4" xfId="2" applyFont="1" applyFill="1" applyBorder="1" applyAlignment="1" applyProtection="1">
      <alignment vertical="top"/>
    </xf>
    <xf numFmtId="0" fontId="1" fillId="5" borderId="10" xfId="0" applyFont="1" applyFill="1" applyBorder="1"/>
    <xf numFmtId="2" fontId="1" fillId="0" borderId="0" xfId="0" applyNumberFormat="1" applyFont="1"/>
    <xf numFmtId="0" fontId="1" fillId="0" borderId="0" xfId="0" applyFont="1" applyAlignment="1">
      <alignment horizontal="left"/>
    </xf>
    <xf numFmtId="0" fontId="23" fillId="5" borderId="0" xfId="87" applyFill="1" applyBorder="1" applyAlignment="1" applyProtection="1"/>
    <xf numFmtId="0" fontId="11" fillId="5" borderId="10" xfId="1" applyFont="1" applyFill="1" applyBorder="1"/>
    <xf numFmtId="0" fontId="28" fillId="5" borderId="10" xfId="1" applyFont="1" applyFill="1" applyBorder="1"/>
    <xf numFmtId="0" fontId="28" fillId="5" borderId="10" xfId="1" applyFont="1" applyFill="1" applyBorder="1" applyAlignment="1">
      <alignment horizontal="left" vertical="top" wrapText="1"/>
    </xf>
    <xf numFmtId="0" fontId="30" fillId="5" borderId="10" xfId="2" applyFont="1" applyFill="1" applyBorder="1" applyAlignment="1" applyProtection="1"/>
    <xf numFmtId="0" fontId="13" fillId="5" borderId="10" xfId="2" applyFont="1" applyFill="1" applyBorder="1" applyAlignment="1" applyProtection="1">
      <alignment horizontal="left"/>
    </xf>
    <xf numFmtId="0" fontId="6" fillId="0" borderId="0" xfId="88"/>
    <xf numFmtId="1" fontId="0" fillId="0" borderId="0" xfId="0" applyNumberFormat="1"/>
    <xf numFmtId="2" fontId="6" fillId="0" borderId="0" xfId="88" applyNumberFormat="1"/>
    <xf numFmtId="0" fontId="1" fillId="0" borderId="0" xfId="88" applyFont="1"/>
    <xf numFmtId="0" fontId="36" fillId="0" borderId="0" xfId="0" applyFont="1" applyAlignment="1">
      <alignment horizontal="left"/>
    </xf>
    <xf numFmtId="0" fontId="1" fillId="0" borderId="0" xfId="0" applyFont="1" applyAlignment="1">
      <alignment wrapText="1"/>
    </xf>
    <xf numFmtId="0" fontId="36" fillId="0" borderId="0" xfId="0" applyFont="1" applyAlignment="1">
      <alignment wrapText="1"/>
    </xf>
    <xf numFmtId="0" fontId="36" fillId="0" borderId="0" xfId="0" applyFont="1"/>
    <xf numFmtId="0" fontId="1" fillId="0" borderId="0" xfId="88" applyFont="1" applyAlignment="1">
      <alignment wrapText="1"/>
    </xf>
    <xf numFmtId="2" fontId="1" fillId="4" borderId="0" xfId="0" applyNumberFormat="1" applyFont="1" applyFill="1"/>
    <xf numFmtId="0" fontId="1" fillId="4" borderId="0" xfId="0" applyFont="1" applyFill="1" applyAlignment="1">
      <alignment vertical="center"/>
    </xf>
    <xf numFmtId="0" fontId="1" fillId="4" borderId="0" xfId="0" applyFont="1" applyFill="1" applyAlignment="1">
      <alignment vertical="center" wrapText="1"/>
    </xf>
    <xf numFmtId="0" fontId="28" fillId="5" borderId="0" xfId="1" applyFont="1" applyFill="1" applyAlignment="1">
      <alignment vertical="top"/>
    </xf>
    <xf numFmtId="0" fontId="28" fillId="5" borderId="0" xfId="1" applyFont="1" applyFill="1" applyAlignment="1">
      <alignment horizontal="centerContinuous" vertical="top"/>
    </xf>
    <xf numFmtId="0" fontId="27" fillId="5" borderId="0" xfId="1" applyFont="1" applyFill="1" applyAlignment="1">
      <alignment vertical="top"/>
    </xf>
    <xf numFmtId="0" fontId="1" fillId="5" borderId="0" xfId="0" applyFont="1" applyFill="1"/>
    <xf numFmtId="0" fontId="37" fillId="4" borderId="0" xfId="0" applyFont="1" applyFill="1"/>
    <xf numFmtId="0" fontId="37" fillId="7" borderId="0" xfId="0" applyFont="1" applyFill="1"/>
    <xf numFmtId="0" fontId="37" fillId="0" borderId="0" xfId="0" applyFont="1"/>
    <xf numFmtId="0" fontId="38" fillId="4" borderId="0" xfId="0" applyFont="1" applyFill="1"/>
    <xf numFmtId="0" fontId="39" fillId="4" borderId="0" xfId="0" applyFont="1" applyFill="1"/>
    <xf numFmtId="0" fontId="40" fillId="0" borderId="0" xfId="0" applyFont="1" applyAlignment="1">
      <alignment horizontal="left"/>
    </xf>
    <xf numFmtId="0" fontId="40" fillId="0" borderId="0" xfId="0" applyFont="1"/>
    <xf numFmtId="0" fontId="37" fillId="0" borderId="0" xfId="88" applyFont="1"/>
    <xf numFmtId="0" fontId="37" fillId="4" borderId="0" xfId="0" applyFont="1" applyFill="1" applyAlignment="1">
      <alignment vertical="center"/>
    </xf>
    <xf numFmtId="2" fontId="37" fillId="4" borderId="0" xfId="0" applyNumberFormat="1" applyFont="1" applyFill="1"/>
    <xf numFmtId="0" fontId="41" fillId="8" borderId="0" xfId="0" applyFont="1" applyFill="1" applyAlignment="1">
      <alignment horizontal="left"/>
    </xf>
    <xf numFmtId="0" fontId="37" fillId="0" borderId="0" xfId="117" applyFont="1"/>
    <xf numFmtId="0" fontId="42" fillId="0" borderId="0" xfId="114" applyFont="1" applyAlignment="1">
      <alignment horizontal="center" vertical="center"/>
    </xf>
    <xf numFmtId="0" fontId="43" fillId="0" borderId="0" xfId="117" applyFont="1"/>
    <xf numFmtId="167" fontId="37" fillId="0" borderId="0" xfId="117" applyNumberFormat="1" applyFont="1"/>
    <xf numFmtId="2" fontId="37" fillId="0" borderId="0" xfId="117" applyNumberFormat="1" applyFont="1"/>
    <xf numFmtId="2" fontId="37" fillId="0" borderId="0" xfId="0" applyNumberFormat="1" applyFont="1"/>
    <xf numFmtId="0" fontId="37" fillId="0" borderId="0" xfId="117" applyFont="1" applyAlignment="1">
      <alignment wrapText="1"/>
    </xf>
    <xf numFmtId="1" fontId="37" fillId="0" borderId="0" xfId="0" applyNumberFormat="1" applyFont="1"/>
    <xf numFmtId="0" fontId="37" fillId="0" borderId="0" xfId="0" applyFont="1" applyAlignment="1">
      <alignment horizontal="left"/>
    </xf>
    <xf numFmtId="0" fontId="42" fillId="0" borderId="0" xfId="0" applyFont="1"/>
    <xf numFmtId="0" fontId="28" fillId="0" borderId="0" xfId="0" applyFont="1"/>
    <xf numFmtId="1" fontId="1" fillId="0" borderId="0" xfId="0" applyNumberFormat="1" applyFont="1"/>
    <xf numFmtId="1" fontId="1" fillId="0" borderId="0" xfId="88" applyNumberFormat="1" applyFont="1"/>
    <xf numFmtId="2" fontId="1" fillId="0" borderId="0" xfId="88" applyNumberFormat="1" applyFont="1"/>
    <xf numFmtId="0" fontId="40" fillId="0" borderId="0" xfId="0" applyFont="1" applyAlignment="1">
      <alignment wrapText="1"/>
    </xf>
    <xf numFmtId="1" fontId="37" fillId="0" borderId="0" xfId="0" applyNumberFormat="1" applyFont="1" applyAlignment="1">
      <alignment wrapText="1"/>
    </xf>
    <xf numFmtId="0" fontId="37" fillId="4" borderId="0" xfId="0" applyFont="1" applyFill="1" applyAlignment="1">
      <alignment horizontal="center" vertical="center"/>
    </xf>
    <xf numFmtId="1" fontId="37" fillId="0" borderId="0" xfId="0" applyNumberFormat="1" applyFont="1" applyAlignment="1">
      <alignment vertical="center"/>
    </xf>
    <xf numFmtId="2" fontId="42" fillId="0" borderId="0" xfId="1" applyNumberFormat="1" applyFont="1"/>
    <xf numFmtId="0" fontId="42" fillId="0" borderId="0" xfId="1" applyFont="1"/>
    <xf numFmtId="2" fontId="37" fillId="0" borderId="0" xfId="88" applyNumberFormat="1" applyFont="1"/>
    <xf numFmtId="0" fontId="37" fillId="4" borderId="0" xfId="0" applyFont="1" applyFill="1" applyAlignment="1">
      <alignment vertical="center" wrapText="1"/>
    </xf>
    <xf numFmtId="0" fontId="42" fillId="4" borderId="0" xfId="101" applyFont="1" applyFill="1"/>
    <xf numFmtId="0" fontId="42" fillId="4" borderId="0" xfId="101" applyFont="1" applyFill="1" applyAlignment="1">
      <alignment horizontal="center"/>
    </xf>
    <xf numFmtId="1" fontId="42" fillId="0" borderId="0" xfId="96" applyNumberFormat="1" applyFont="1"/>
    <xf numFmtId="2" fontId="42" fillId="0" borderId="0" xfId="96" applyNumberFormat="1" applyFont="1"/>
    <xf numFmtId="0" fontId="42" fillId="4" borderId="0" xfId="101" applyFont="1" applyFill="1" applyAlignment="1">
      <alignment horizontal="center" wrapText="1"/>
    </xf>
    <xf numFmtId="2" fontId="42" fillId="4" borderId="0" xfId="101" applyNumberFormat="1" applyFont="1" applyFill="1" applyAlignment="1">
      <alignment horizontal="right"/>
    </xf>
    <xf numFmtId="0" fontId="44" fillId="4" borderId="0" xfId="101" applyFont="1" applyFill="1" applyAlignment="1">
      <alignment horizontal="center"/>
    </xf>
    <xf numFmtId="0" fontId="42" fillId="0" borderId="0" xfId="96" applyFont="1" applyAlignment="1">
      <alignment wrapText="1"/>
    </xf>
    <xf numFmtId="0" fontId="42" fillId="0" borderId="0" xfId="96" applyFont="1"/>
    <xf numFmtId="0" fontId="42" fillId="0" borderId="0" xfId="96" applyFont="1" applyAlignment="1">
      <alignment horizontal="center" wrapText="1"/>
    </xf>
    <xf numFmtId="0" fontId="28" fillId="4" borderId="0" xfId="101" applyFont="1" applyFill="1"/>
    <xf numFmtId="1" fontId="28" fillId="0" borderId="0" xfId="1" applyNumberFormat="1" applyFont="1"/>
    <xf numFmtId="2" fontId="28" fillId="0" borderId="0" xfId="1" applyNumberFormat="1" applyFont="1"/>
    <xf numFmtId="0" fontId="28" fillId="4" borderId="0" xfId="101" applyFont="1" applyFill="1" applyAlignment="1">
      <alignment horizontal="center" wrapText="1"/>
    </xf>
    <xf numFmtId="0" fontId="28" fillId="4" borderId="0" xfId="101" applyFont="1" applyFill="1" applyAlignment="1">
      <alignment horizontal="center"/>
    </xf>
    <xf numFmtId="0" fontId="45" fillId="4" borderId="0" xfId="101" applyFont="1" applyFill="1" applyAlignment="1">
      <alignment horizontal="center"/>
    </xf>
    <xf numFmtId="0" fontId="28" fillId="0" borderId="0" xfId="1" applyFont="1" applyAlignment="1">
      <alignment vertical="center" wrapText="1"/>
    </xf>
    <xf numFmtId="0" fontId="28" fillId="0" borderId="0" xfId="1" applyFont="1"/>
    <xf numFmtId="1" fontId="1" fillId="0" borderId="0" xfId="0" applyNumberFormat="1"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2" fontId="37" fillId="4" borderId="0" xfId="0" applyNumberFormat="1" applyFont="1" applyFill="1" applyAlignment="1">
      <alignment vertical="center"/>
    </xf>
    <xf numFmtId="0" fontId="37" fillId="0" borderId="0" xfId="0" applyFont="1" applyAlignment="1">
      <alignment wrapText="1"/>
    </xf>
    <xf numFmtId="0" fontId="44" fillId="0" borderId="0" xfId="0" applyFont="1"/>
    <xf numFmtId="0" fontId="42" fillId="0" borderId="0" xfId="0" applyFont="1" applyAlignment="1">
      <alignment wrapText="1"/>
    </xf>
    <xf numFmtId="2" fontId="42" fillId="0" borderId="0" xfId="0" applyNumberFormat="1" applyFont="1"/>
    <xf numFmtId="0" fontId="40" fillId="4" borderId="0" xfId="0" applyFont="1" applyFill="1"/>
    <xf numFmtId="1" fontId="1" fillId="0" borderId="0" xfId="0" applyNumberFormat="1" applyFont="1" applyAlignment="1">
      <alignment horizontal="left" vertical="center"/>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3" fillId="5" borderId="4" xfId="87" applyNumberFormat="1" applyFill="1" applyBorder="1" applyAlignment="1">
      <alignment horizontal="center" vertical="top" wrapText="1"/>
    </xf>
    <xf numFmtId="0" fontId="23" fillId="5" borderId="0" xfId="87" applyNumberFormat="1" applyFill="1" applyBorder="1" applyAlignment="1">
      <alignment horizontal="center" vertical="top" wrapText="1"/>
    </xf>
    <xf numFmtId="0" fontId="23" fillId="5" borderId="10" xfId="87" applyNumberFormat="1" applyFill="1" applyBorder="1" applyAlignment="1">
      <alignment horizontal="center" vertical="top" wrapText="1"/>
    </xf>
    <xf numFmtId="0" fontId="1" fillId="5" borderId="0" xfId="2" applyFont="1" applyFill="1" applyBorder="1" applyAlignment="1" applyProtection="1">
      <alignment horizontal="right"/>
    </xf>
    <xf numFmtId="0" fontId="28" fillId="5" borderId="4" xfId="1" applyFont="1" applyFill="1" applyBorder="1" applyAlignment="1">
      <alignment horizontal="center" vertical="top" wrapText="1"/>
    </xf>
    <xf numFmtId="0" fontId="28" fillId="5" borderId="0" xfId="1" applyFont="1" applyFill="1" applyAlignment="1">
      <alignment horizontal="center" vertical="top" wrapText="1"/>
    </xf>
    <xf numFmtId="0" fontId="28" fillId="5" borderId="10" xfId="1" applyFont="1" applyFill="1" applyBorder="1" applyAlignment="1">
      <alignment horizontal="center" vertical="top" wrapText="1"/>
    </xf>
    <xf numFmtId="0" fontId="27" fillId="5" borderId="4" xfId="1" applyFont="1" applyFill="1" applyBorder="1" applyAlignment="1">
      <alignment horizontal="center"/>
    </xf>
    <xf numFmtId="0" fontId="27" fillId="5" borderId="0" xfId="1" applyFont="1" applyFill="1" applyAlignment="1">
      <alignment horizontal="center"/>
    </xf>
    <xf numFmtId="0" fontId="27" fillId="5" borderId="10"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10" xfId="1" applyFont="1" applyFill="1" applyBorder="1" applyAlignment="1">
      <alignment horizontal="center" vertical="center" wrapText="1"/>
    </xf>
    <xf numFmtId="0" fontId="27" fillId="5" borderId="4" xfId="1" applyFont="1" applyFill="1" applyBorder="1" applyAlignment="1">
      <alignment horizontal="center" wrapText="1"/>
    </xf>
    <xf numFmtId="0" fontId="27" fillId="5" borderId="0" xfId="1" applyFont="1" applyFill="1" applyAlignment="1">
      <alignment horizontal="center" wrapText="1"/>
    </xf>
    <xf numFmtId="0" fontId="27" fillId="5" borderId="10" xfId="1" applyFont="1" applyFill="1" applyBorder="1" applyAlignment="1">
      <alignment horizontal="center" wrapText="1"/>
    </xf>
    <xf numFmtId="0" fontId="23" fillId="5" borderId="4" xfId="87" applyFill="1" applyBorder="1" applyAlignment="1" applyProtection="1">
      <alignment horizontal="left" vertical="top" wrapText="1"/>
    </xf>
    <xf numFmtId="0" fontId="23" fillId="5" borderId="0" xfId="87" applyFill="1" applyBorder="1" applyAlignment="1"/>
    <xf numFmtId="0" fontId="23" fillId="5" borderId="10" xfId="87" applyFill="1" applyBorder="1" applyAlignment="1"/>
    <xf numFmtId="0" fontId="23" fillId="5" borderId="5" xfId="87" applyFill="1" applyBorder="1" applyAlignment="1" applyProtection="1">
      <alignment horizontal="left" vertical="top" wrapText="1"/>
    </xf>
    <xf numFmtId="0" fontId="23" fillId="5" borderId="6" xfId="87" applyFill="1" applyBorder="1" applyAlignment="1" applyProtection="1">
      <alignment horizontal="left" vertical="top" wrapText="1"/>
    </xf>
    <xf numFmtId="0" fontId="23" fillId="5" borderId="7" xfId="87" applyFill="1" applyBorder="1" applyAlignment="1" applyProtection="1">
      <alignment horizontal="left" vertical="top" wrapText="1"/>
    </xf>
    <xf numFmtId="0" fontId="27" fillId="5" borderId="4" xfId="1" applyFont="1" applyFill="1" applyBorder="1" applyAlignment="1">
      <alignment horizontal="center" vertical="top"/>
    </xf>
    <xf numFmtId="0" fontId="27" fillId="5" borderId="0" xfId="1" applyFont="1" applyFill="1" applyAlignment="1">
      <alignment horizontal="center" vertical="top"/>
    </xf>
    <xf numFmtId="0" fontId="27" fillId="5" borderId="10" xfId="1" applyFont="1" applyFill="1" applyBorder="1" applyAlignment="1">
      <alignment horizontal="center" vertical="top"/>
    </xf>
    <xf numFmtId="0" fontId="1" fillId="5" borderId="0" xfId="0" applyFont="1" applyFill="1" applyAlignment="1">
      <alignment horizontal="center" vertical="top"/>
    </xf>
    <xf numFmtId="0" fontId="1" fillId="5" borderId="10" xfId="0" applyFont="1" applyFill="1" applyBorder="1" applyAlignment="1">
      <alignment horizontal="center" vertical="top"/>
    </xf>
    <xf numFmtId="0" fontId="29" fillId="5" borderId="4" xfId="1" applyFont="1" applyFill="1" applyBorder="1" applyAlignment="1">
      <alignment horizontal="center" vertical="top"/>
    </xf>
    <xf numFmtId="0" fontId="29" fillId="5" borderId="0" xfId="1" applyFont="1" applyFill="1" applyAlignment="1">
      <alignment horizontal="center" vertical="top"/>
    </xf>
    <xf numFmtId="0" fontId="29" fillId="5" borderId="10" xfId="1" applyFont="1" applyFill="1" applyBorder="1" applyAlignment="1">
      <alignment horizontal="center" vertical="top"/>
    </xf>
    <xf numFmtId="0" fontId="27" fillId="5" borderId="4" xfId="1" applyFont="1" applyFill="1" applyBorder="1" applyAlignment="1">
      <alignment horizontal="center" vertical="top" wrapText="1"/>
    </xf>
    <xf numFmtId="0" fontId="27" fillId="5" borderId="0" xfId="1" applyFont="1" applyFill="1" applyAlignment="1">
      <alignment horizontal="center" vertical="top" wrapText="1"/>
    </xf>
    <xf numFmtId="0" fontId="27" fillId="5" borderId="10" xfId="1" applyFont="1" applyFill="1" applyBorder="1" applyAlignment="1">
      <alignment horizontal="center" vertical="top" wrapText="1"/>
    </xf>
    <xf numFmtId="0" fontId="36" fillId="0" borderId="0" xfId="0" applyFont="1" applyAlignment="1">
      <alignment wrapText="1"/>
    </xf>
    <xf numFmtId="1" fontId="1" fillId="0" borderId="0" xfId="0" applyNumberFormat="1" applyFont="1" applyAlignment="1">
      <alignment horizontal="center" vertical="center"/>
    </xf>
    <xf numFmtId="0" fontId="36" fillId="0" borderId="0" xfId="0" applyFont="1"/>
    <xf numFmtId="0" fontId="36" fillId="0" borderId="0" xfId="0" applyFont="1" applyAlignment="1">
      <alignment horizontal="left" wrapText="1"/>
    </xf>
    <xf numFmtId="0" fontId="40" fillId="0" borderId="0" xfId="0" applyFont="1"/>
    <xf numFmtId="0" fontId="38" fillId="4" borderId="0" xfId="0" applyFont="1" applyFill="1"/>
    <xf numFmtId="0" fontId="42" fillId="0" borderId="0" xfId="0" applyFont="1" applyAlignment="1">
      <alignment horizontal="center" vertical="center"/>
    </xf>
    <xf numFmtId="0" fontId="37" fillId="4" borderId="0" xfId="0" applyFont="1" applyFill="1" applyAlignment="1">
      <alignment horizontal="center" vertical="center"/>
    </xf>
    <xf numFmtId="0" fontId="37" fillId="4" borderId="0" xfId="0" applyFont="1" applyFill="1" applyAlignment="1">
      <alignment horizontal="center" vertical="center" wrapText="1"/>
    </xf>
    <xf numFmtId="1" fontId="37" fillId="0" borderId="0" xfId="0" applyNumberFormat="1" applyFont="1" applyAlignment="1">
      <alignment horizontal="center" vertical="center" wrapText="1"/>
    </xf>
    <xf numFmtId="1" fontId="37" fillId="0" borderId="0" xfId="0" applyNumberFormat="1" applyFont="1" applyAlignment="1">
      <alignment horizontal="center" vertical="center"/>
    </xf>
    <xf numFmtId="0" fontId="0" fillId="0" borderId="0" xfId="0" applyAlignment="1">
      <alignment horizontal="center"/>
    </xf>
    <xf numFmtId="0" fontId="42" fillId="4" borderId="0" xfId="101" applyFont="1" applyFill="1" applyAlignment="1">
      <alignment horizontal="center"/>
    </xf>
    <xf numFmtId="0" fontId="42" fillId="0" borderId="0" xfId="96" applyFont="1" applyAlignment="1">
      <alignment horizontal="center" vertical="center" wrapText="1"/>
    </xf>
    <xf numFmtId="0" fontId="37" fillId="0" borderId="0" xfId="96" applyFont="1" applyAlignment="1">
      <alignment horizontal="center" vertical="center" wrapText="1"/>
    </xf>
    <xf numFmtId="0" fontId="28" fillId="4" borderId="0" xfId="101" applyFont="1" applyFill="1" applyAlignment="1">
      <alignment horizontal="center"/>
    </xf>
    <xf numFmtId="0" fontId="1" fillId="0" borderId="0" xfId="1" applyFont="1" applyAlignment="1">
      <alignment horizontal="center" vertical="center" wrapText="1"/>
    </xf>
    <xf numFmtId="0" fontId="28" fillId="0" borderId="0" xfId="1" applyFont="1" applyAlignment="1">
      <alignment horizontal="center" vertical="center" wrapText="1"/>
    </xf>
    <xf numFmtId="0" fontId="28" fillId="0" borderId="0" xfId="0" applyFont="1" applyAlignment="1">
      <alignment horizontal="center" vertical="center"/>
    </xf>
    <xf numFmtId="0" fontId="37" fillId="0" borderId="0" xfId="117" applyFont="1" applyAlignment="1">
      <alignment horizontal="center" vertical="center"/>
    </xf>
    <xf numFmtId="0" fontId="37" fillId="0" borderId="0" xfId="117"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center"/>
    </xf>
    <xf numFmtId="0" fontId="42" fillId="0" borderId="0" xfId="0" applyFont="1" applyAlignment="1">
      <alignment horizontal="center"/>
    </xf>
  </cellXfs>
  <cellStyles count="118">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2" xfId="103" xr:uid="{BEA1F4A0-0339-4993-9242-4D497ECE349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2" xfId="112" xr:uid="{919EDD54-5BB0-4F19-B289-83FBE880F287}"/>
    <cellStyle name="Normal 1085" xfId="91" xr:uid="{00000000-0005-0000-0000-000051000000}"/>
    <cellStyle name="Normal 1119 2" xfId="85" xr:uid="{00000000-0005-0000-0000-000052000000}"/>
    <cellStyle name="Normal 2" xfId="1" xr:uid="{00000000-0005-0000-0000-000053000000}"/>
    <cellStyle name="Normal 2 2" xfId="101" xr:uid="{8A7A89BD-6A00-4289-B8D7-E409A227D761}"/>
    <cellStyle name="Normal 2 2 2" xfId="86" xr:uid="{00000000-0005-0000-0000-000054000000}"/>
    <cellStyle name="Normal 2 2 2 2 5" xfId="106" xr:uid="{811A57D5-157D-438F-9BFB-144AC7702B80}"/>
    <cellStyle name="Normal 2 2 2 3" xfId="108" xr:uid="{F7309BF8-151A-4848-9EB3-55092E32E6C1}"/>
    <cellStyle name="Normal 2 2 2 4" xfId="105" xr:uid="{A96F52B1-6DD5-4F58-93C4-7798D4E6A074}"/>
    <cellStyle name="Normal 2 2 2 6 2" xfId="102" xr:uid="{C48A2E2F-CA7B-45DE-9F92-752277AEA229}"/>
    <cellStyle name="Normal 2 2 5 2" xfId="113" xr:uid="{6063CA9C-557B-4BD5-B609-77C2E3BBD40D}"/>
    <cellStyle name="Normal 2 3" xfId="96" xr:uid="{00000000-0005-0000-0000-000055000000}"/>
    <cellStyle name="Normal 2 4" xfId="114" xr:uid="{533556AD-93EA-4873-9137-A10EF1FFB0C5}"/>
    <cellStyle name="Normal 2 4 4" xfId="111" xr:uid="{3C1D4BF4-ECD6-4D22-B61B-7D2BDFD66FFA}"/>
    <cellStyle name="Normal 2 5" xfId="117" xr:uid="{A72C9A30-3AB7-4F7B-89AB-2A742F2FEC17}"/>
    <cellStyle name="Normal 2 7" xfId="90" xr:uid="{00000000-0005-0000-0000-000056000000}"/>
    <cellStyle name="Normal 3" xfId="88" xr:uid="{00000000-0005-0000-0000-000057000000}"/>
    <cellStyle name="Normal 3 3" xfId="95" xr:uid="{00000000-0005-0000-0000-000058000000}"/>
    <cellStyle name="Normal 3 4" xfId="107" xr:uid="{15B8396A-75B1-4048-B9A7-49E8AC9489DF}"/>
    <cellStyle name="Normal 4" xfId="100" xr:uid="{95DFEAA5-639D-4BF0-9150-AF4253D7A0FF}"/>
    <cellStyle name="Normal 4 2" xfId="97" xr:uid="{00000000-0005-0000-0000-000059000000}"/>
    <cellStyle name="Normal 4 2 2" xfId="104" xr:uid="{2D0C45D8-2D78-4B3B-84CC-56FCB9176F83}"/>
    <cellStyle name="Normal 5" xfId="92" xr:uid="{00000000-0005-0000-0000-00005A000000}"/>
    <cellStyle name="Normal 5 2" xfId="98" xr:uid="{00000000-0005-0000-0000-00005B000000}"/>
    <cellStyle name="Normal 5 2 2 2" xfId="110" xr:uid="{3457FDD9-15FE-4A10-908B-91CF0B16D6CB}"/>
    <cellStyle name="Normal 6" xfId="84" xr:uid="{00000000-0005-0000-0000-00005C000000}"/>
    <cellStyle name="Normal 6 2" xfId="116" xr:uid="{3FF10BF9-A8CA-4E87-9758-66FCD09C66B9}"/>
    <cellStyle name="Normal 6 2 2" xfId="109" xr:uid="{32D2B0CC-1B8D-4F02-B169-C0FC860B9215}"/>
    <cellStyle name="Normal 7" xfId="115" xr:uid="{C3484A41-E223-4339-B437-215ECF03A9CB}"/>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1" defaultTableStyle="TableStyleMedium9" defaultPivotStyle="PivotStyleLight16">
    <tableStyle name="Invisible" pivot="0" table="0" count="0" xr9:uid="{DCA612CA-1ADE-4446-B908-DC42C9E388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50" Type="http://schemas.openxmlformats.org/officeDocument/2006/relationships/externalLink" Target="externalLinks/externalLink32.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xdr:row>
      <xdr:rowOff>114299</xdr:rowOff>
    </xdr:from>
    <xdr:to>
      <xdr:col>7</xdr:col>
      <xdr:colOff>86581</xdr:colOff>
      <xdr:row>19</xdr:row>
      <xdr:rowOff>106298</xdr:rowOff>
    </xdr:to>
    <xdr:pic>
      <xdr:nvPicPr>
        <xdr:cNvPr id="4" name="Picture 3">
          <a:extLst>
            <a:ext uri="{FF2B5EF4-FFF2-40B4-BE49-F238E27FC236}">
              <a16:creationId xmlns:a16="http://schemas.microsoft.com/office/drawing/2014/main" id="{80B265E0-161D-4CFF-B239-E232C935FD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8400" y="1266824"/>
          <a:ext cx="1915381" cy="2478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31</xdr:row>
      <xdr:rowOff>145415</xdr:rowOff>
    </xdr:to>
    <xdr:pic>
      <xdr:nvPicPr>
        <xdr:cNvPr id="2" name="Graphic 3">
          <a:extLst>
            <a:ext uri="{FF2B5EF4-FFF2-40B4-BE49-F238E27FC236}">
              <a16:creationId xmlns:a16="http://schemas.microsoft.com/office/drawing/2014/main" id="{24F14515-49FF-BF23-74FF-0CA9A30CB06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57207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23</xdr:row>
      <xdr:rowOff>164465</xdr:rowOff>
    </xdr:to>
    <xdr:pic>
      <xdr:nvPicPr>
        <xdr:cNvPr id="3" name="Graphic 2">
          <a:extLst>
            <a:ext uri="{FF2B5EF4-FFF2-40B4-BE49-F238E27FC236}">
              <a16:creationId xmlns:a16="http://schemas.microsoft.com/office/drawing/2014/main" id="{F4887870-3BF1-1EFF-4290-F7E15721EA3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42538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39</xdr:row>
      <xdr:rowOff>27305</xdr:rowOff>
    </xdr:to>
    <xdr:pic>
      <xdr:nvPicPr>
        <xdr:cNvPr id="2" name="Graphic 3">
          <a:extLst>
            <a:ext uri="{FF2B5EF4-FFF2-40B4-BE49-F238E27FC236}">
              <a16:creationId xmlns:a16="http://schemas.microsoft.com/office/drawing/2014/main" id="{343CA190-C1F5-8143-E9A8-756BD4ABAE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69742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40</xdr:row>
      <xdr:rowOff>63500</xdr:rowOff>
    </xdr:to>
    <xdr:pic>
      <xdr:nvPicPr>
        <xdr:cNvPr id="3" name="Graphic 2">
          <a:extLst>
            <a:ext uri="{FF2B5EF4-FFF2-40B4-BE49-F238E27FC236}">
              <a16:creationId xmlns:a16="http://schemas.microsoft.com/office/drawing/2014/main" id="{F5212B67-8459-25E0-15AC-BF99BBB56D8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7200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20</xdr:row>
      <xdr:rowOff>80010</xdr:rowOff>
    </xdr:to>
    <xdr:pic>
      <xdr:nvPicPr>
        <xdr:cNvPr id="2" name="Graphic 3">
          <a:extLst>
            <a:ext uri="{FF2B5EF4-FFF2-40B4-BE49-F238E27FC236}">
              <a16:creationId xmlns:a16="http://schemas.microsoft.com/office/drawing/2014/main" id="{16E83FF1-8DE9-71C7-FAD0-27FBF92B032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35471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46990</xdr:colOff>
      <xdr:row>20</xdr:row>
      <xdr:rowOff>40005</xdr:rowOff>
    </xdr:to>
    <xdr:pic>
      <xdr:nvPicPr>
        <xdr:cNvPr id="2" name="Graphic 3">
          <a:extLst>
            <a:ext uri="{FF2B5EF4-FFF2-40B4-BE49-F238E27FC236}">
              <a16:creationId xmlns:a16="http://schemas.microsoft.com/office/drawing/2014/main" id="{7BAE92F1-1489-383E-AECA-14A73D7A0C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53740" cy="3507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20</xdr:row>
      <xdr:rowOff>0</xdr:rowOff>
    </xdr:to>
    <xdr:pic>
      <xdr:nvPicPr>
        <xdr:cNvPr id="3" name="Graphic 2">
          <a:extLst>
            <a:ext uri="{FF2B5EF4-FFF2-40B4-BE49-F238E27FC236}">
              <a16:creationId xmlns:a16="http://schemas.microsoft.com/office/drawing/2014/main" id="{5037F4BB-5657-C66B-2EFD-49C51A8880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2400300" cy="34671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34</xdr:row>
      <xdr:rowOff>73025</xdr:rowOff>
    </xdr:to>
    <xdr:pic>
      <xdr:nvPicPr>
        <xdr:cNvPr id="2" name="Graphic 3">
          <a:extLst>
            <a:ext uri="{FF2B5EF4-FFF2-40B4-BE49-F238E27FC236}">
              <a16:creationId xmlns:a16="http://schemas.microsoft.com/office/drawing/2014/main" id="{93690D3B-E64A-8CB7-7DEC-C702F80B9B2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2400300" cy="6067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60349</xdr:colOff>
      <xdr:row>21</xdr:row>
      <xdr:rowOff>17173</xdr:rowOff>
    </xdr:to>
    <xdr:pic>
      <xdr:nvPicPr>
        <xdr:cNvPr id="2" name="Picture 1">
          <a:extLst>
            <a:ext uri="{FF2B5EF4-FFF2-40B4-BE49-F238E27FC236}">
              <a16:creationId xmlns:a16="http://schemas.microsoft.com/office/drawing/2014/main" id="{47234468-7F67-F043-606D-3B56F214432F}"/>
            </a:ext>
          </a:extLst>
        </xdr:cNvPr>
        <xdr:cNvPicPr>
          <a:picLocks noChangeAspect="1"/>
        </xdr:cNvPicPr>
      </xdr:nvPicPr>
      <xdr:blipFill>
        <a:blip xmlns:r="http://schemas.openxmlformats.org/officeDocument/2006/relationships" r:embed="rId1"/>
        <a:stretch>
          <a:fillRect/>
        </a:stretch>
      </xdr:blipFill>
      <xdr:spPr>
        <a:xfrm>
          <a:off x="641350" y="190500"/>
          <a:ext cx="3267099" cy="3827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641349</xdr:colOff>
      <xdr:row>1</xdr:row>
      <xdr:rowOff>0</xdr:rowOff>
    </xdr:from>
    <xdr:to>
      <xdr:col>6</xdr:col>
      <xdr:colOff>47013</xdr:colOff>
      <xdr:row>21</xdr:row>
      <xdr:rowOff>17173</xdr:rowOff>
    </xdr:to>
    <xdr:pic>
      <xdr:nvPicPr>
        <xdr:cNvPr id="2" name="Picture 1">
          <a:extLst>
            <a:ext uri="{FF2B5EF4-FFF2-40B4-BE49-F238E27FC236}">
              <a16:creationId xmlns:a16="http://schemas.microsoft.com/office/drawing/2014/main" id="{EE3EAFA3-29AE-B0A9-1332-AF582F982C9B}"/>
            </a:ext>
          </a:extLst>
        </xdr:cNvPr>
        <xdr:cNvPicPr>
          <a:picLocks noChangeAspect="1"/>
        </xdr:cNvPicPr>
      </xdr:nvPicPr>
      <xdr:blipFill>
        <a:blip xmlns:r="http://schemas.openxmlformats.org/officeDocument/2006/relationships" r:embed="rId1"/>
        <a:stretch>
          <a:fillRect/>
        </a:stretch>
      </xdr:blipFill>
      <xdr:spPr>
        <a:xfrm>
          <a:off x="641349" y="190500"/>
          <a:ext cx="3253764" cy="38271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39</xdr:row>
      <xdr:rowOff>95250</xdr:rowOff>
    </xdr:to>
    <xdr:pic>
      <xdr:nvPicPr>
        <xdr:cNvPr id="2" name="Graphic 3">
          <a:extLst>
            <a:ext uri="{FF2B5EF4-FFF2-40B4-BE49-F238E27FC236}">
              <a16:creationId xmlns:a16="http://schemas.microsoft.com/office/drawing/2014/main" id="{D8533F3B-3A62-4DA6-6A63-619200959EB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7334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42</xdr:row>
      <xdr:rowOff>169545</xdr:rowOff>
    </xdr:to>
    <xdr:pic>
      <xdr:nvPicPr>
        <xdr:cNvPr id="2" name="Graphic 3">
          <a:extLst>
            <a:ext uri="{FF2B5EF4-FFF2-40B4-BE49-F238E27FC236}">
              <a16:creationId xmlns:a16="http://schemas.microsoft.com/office/drawing/2014/main" id="{21C137EA-ED4E-3C09-A247-27E73B739C3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7827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20</xdr:row>
      <xdr:rowOff>26670</xdr:rowOff>
    </xdr:to>
    <xdr:pic>
      <xdr:nvPicPr>
        <xdr:cNvPr id="2" name="Graphic 3">
          <a:extLst>
            <a:ext uri="{FF2B5EF4-FFF2-40B4-BE49-F238E27FC236}">
              <a16:creationId xmlns:a16="http://schemas.microsoft.com/office/drawing/2014/main" id="{9013BE2B-0B67-7B3D-9C7A-18691D13CF5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3493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46</xdr:row>
      <xdr:rowOff>14605</xdr:rowOff>
    </xdr:to>
    <xdr:pic>
      <xdr:nvPicPr>
        <xdr:cNvPr id="2" name="Graphic 3">
          <a:extLst>
            <a:ext uri="{FF2B5EF4-FFF2-40B4-BE49-F238E27FC236}">
              <a16:creationId xmlns:a16="http://schemas.microsoft.com/office/drawing/2014/main" id="{D537B084-357E-77A7-8D8D-A346B15755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8307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45</xdr:row>
      <xdr:rowOff>57150</xdr:rowOff>
    </xdr:to>
    <xdr:pic>
      <xdr:nvPicPr>
        <xdr:cNvPr id="2" name="Graphic 3">
          <a:extLst>
            <a:ext uri="{FF2B5EF4-FFF2-40B4-BE49-F238E27FC236}">
              <a16:creationId xmlns:a16="http://schemas.microsoft.com/office/drawing/2014/main" id="{8ED87FFA-E2F1-D95F-8C75-A1CB4ADCF5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81343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34</xdr:row>
      <xdr:rowOff>139065</xdr:rowOff>
    </xdr:to>
    <xdr:pic>
      <xdr:nvPicPr>
        <xdr:cNvPr id="2" name="Graphic 3">
          <a:extLst>
            <a:ext uri="{FF2B5EF4-FFF2-40B4-BE49-F238E27FC236}">
              <a16:creationId xmlns:a16="http://schemas.microsoft.com/office/drawing/2014/main" id="{7B175A16-E752-C9E1-4EF2-269BB75605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1350" y="190500"/>
          <a:ext cx="3267075" cy="6120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intlmonetaryfund.sharepoint.com/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4">
          <cell r="H34">
            <v>36929</v>
          </cell>
        </row>
      </sheetData>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 val="#REF"/>
      <sheetName val="flowdata"/>
      <sheetName val="WS"/>
      <sheetName val="stocks1"/>
      <sheetName val="Committed Debt Outflows"/>
      <sheetName val="Imp"/>
      <sheetName val="DSA output"/>
      <sheetName val="CB"/>
      <sheetName val="NFA-input"/>
      <sheetName val="CBK-input"/>
      <sheetName val="CIRRs"/>
      <sheetName val="Ann. Disb. CR1"/>
      <sheetName val="BOP oil (new)"/>
      <sheetName val="Bal All @ end year"/>
      <sheetName val="Credit Out. CR1"/>
      <sheetName val="Credit Out CR2"/>
      <sheetName val="Cover"/>
      <sheetName val="Basic Data"/>
      <sheetName val="Serviços"/>
      <sheetName val="Med"/>
      <sheetName val="Realism_2_-_Fiscal_multiplier2"/>
      <sheetName val="Savings &amp; Invest."/>
      <sheetName val="GFS"/>
      <sheetName val="TAX"/>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 val="M"/>
      <sheetName val=" DPT Dhjetor  dhe Prog  2023"/>
      <sheetName val="Totale mujor prog me DRT"/>
      <sheetName val="Plani sipas muajve (Kuota)"/>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 sheetId="52" refreshError="1"/>
      <sheetData sheetId="53" refreshError="1"/>
      <sheetData sheetId="54" refreshError="1"/>
      <sheetData sheetId="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 val="Sheet2"/>
      <sheetName val="GFS98"/>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row r="4">
          <cell r="V4">
            <v>0</v>
          </cell>
        </row>
      </sheetData>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 sheetId="13"/>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labels"/>
      <sheetName val="Exp"/>
      <sheetName val="Imp"/>
      <sheetName val="Outputs"/>
      <sheetName val="Dep fonct"/>
      <sheetName val="Annual"/>
      <sheetName val="Print Tables"/>
      <sheetName val="Chart Data"/>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Export_destination"/>
      <sheetName val="panel_chart"/>
      <sheetName val="NPV_Reduction"/>
      <sheetName val="Info_Din_"/>
      <sheetName val="Realism_2_-_Fiscal_multiplier"/>
      <sheetName val="Realism_2_-_Alt__1"/>
      <sheetName val="Scheduled_Repayment"/>
      <sheetName val="C_basef14_3p10_6"/>
      <sheetName val="IFS_SURVEYS_Dec1990_Feb20041"/>
      <sheetName val="Monetary_Dev_Monthly1"/>
      <sheetName val="Table_of_Contents1"/>
      <sheetName val="6-QAC_&amp;_PC_Table_(2)"/>
      <sheetName val="Bench_-_99"/>
      <sheetName val="BDDCLE-Octobre_04_pgmé"/>
      <sheetName val="Figure_6_NPV"/>
      <sheetName val="BALANCE_DES_PAIEMENTS"/>
      <sheetName val="page_1"/>
      <sheetName val="country_name_lookup"/>
      <sheetName val="Stress_03226"/>
      <sheetName val="Stress_analysis6"/>
      <sheetName val="BoP_OUT_Medium6"/>
      <sheetName val="BoP_OUT_Long6"/>
      <sheetName val="IMF_Assistance6"/>
      <sheetName val="IMF_Assistance_Old6"/>
      <sheetName val="large_projects6"/>
      <sheetName val="Terms_of_Trade6"/>
      <sheetName val="Key_Ratios6"/>
      <sheetName val="Debt_Service__Long6"/>
      <sheetName val="DebtService_to_budget6"/>
      <sheetName val="Workspace_contents6"/>
      <sheetName val="Export_destination1"/>
      <sheetName val="panel_chart1"/>
      <sheetName val="NPV_Reduction1"/>
      <sheetName val="Info_Din_1"/>
      <sheetName val="Realism_2_-_Fiscal_multiplier1"/>
      <sheetName val="Realism_2_-_Alt__11"/>
      <sheetName val="Scheduled_Repayment1"/>
      <sheetName val="C_basef14_3p10_61"/>
      <sheetName val="IFS_SURVEYS_Dec1990_Feb20042"/>
      <sheetName val="Monetary_Dev_Monthly2"/>
      <sheetName val="Table_of_Contents2"/>
      <sheetName val="6-QAC_&amp;_PC_Table_(2)1"/>
      <sheetName val="Bench_-_991"/>
      <sheetName val="BDDCLE-Octobre_04_pgmé1"/>
      <sheetName val="Figure_6_NPV1"/>
      <sheetName val="BALANCE_DES_PAIEMENTS1"/>
      <sheetName val="page_11"/>
      <sheetName val="country_name_lookup1"/>
      <sheetName val="table 1"/>
      <sheetName val="REER"/>
      <sheetName val="HiddenSettings"/>
      <sheetName val="Proj cur"/>
      <sheetName val="Links_Out"/>
      <sheetName val="Links-Out"/>
      <sheetName val="Input 1- Basics"/>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WETA"/>
      <sheetName val="BULLETIN"/>
      <sheetName val="Work"/>
      <sheetName val="RED98DATA"/>
      <sheetName val="DOC"/>
      <sheetName val="T-bills2"/>
      <sheetName val="History_1980"/>
      <sheetName val="GDP con 1994"/>
      <sheetName val="Pgdp 1994"/>
      <sheetName val="Expend_current"/>
      <sheetName val="Deflators 2000"/>
      <sheetName val="AFR -WETA DAta"/>
      <sheetName val="WETA submission"/>
      <sheetName val="assumptions"/>
      <sheetName val="fiscal"/>
      <sheetName val="contents"/>
      <sheetName val="sei"/>
      <sheetName val="raw"/>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COP_FED"/>
      <sheetName val="Read_Me"/>
      <sheetName val="debt_restructuring_comparison_c"/>
      <sheetName val="List_of_reg_cn"/>
      <sheetName val="WETA_BOP"/>
      <sheetName val="WETA_submission"/>
      <sheetName val="AFR_-WETA_DAta"/>
      <sheetName val="GDP_con_1994"/>
      <sheetName val="Pgdp_1994"/>
      <sheetName val="Deflators_2000"/>
      <sheetName val="IIP Composition BOPS"/>
      <sheetName val="CountryList"/>
      <sheetName val="APD-CB"/>
      <sheetName val="T1"/>
      <sheetName val="Bia"/>
      <sheetName val="Btci"/>
      <sheetName val="Utb"/>
      <sheetName val="RGDP_data1"/>
      <sheetName val="CA_data_(exact_quarters)1"/>
      <sheetName val="CA_data1"/>
      <sheetName val="K_data1"/>
      <sheetName val="Ex_Rate_Daily1"/>
      <sheetName val="RealInterest_(Country)_(other)1"/>
      <sheetName val="RealInterest_(Country)_(Defaul1"/>
      <sheetName val="RealInterest_(Country)1"/>
      <sheetName val="RealInterest_(avg)1"/>
      <sheetName val="RGDP_(country)_(%Seas)1"/>
      <sheetName val="RGDP_(avg)_(%Seas)1"/>
      <sheetName val="RGDP_(country)1"/>
      <sheetName val="RGDP_(average)1"/>
      <sheetName val="CA_(avg)_(%GDP)_(newQ)_(adj)1"/>
      <sheetName val="CA_(%_of_GDP)_(newQ)_(MAvg)1"/>
      <sheetName val="CA_(avg)_(%GDP)_(newQ)_Mavg1"/>
      <sheetName val="CA_(avg)_(change%GDP)_(newQ)1"/>
      <sheetName val="CA_(%_of_GDP)_(newQ)1"/>
      <sheetName val="CA_(avg)_(%GDP)_(newQ)1"/>
      <sheetName val="CA_(avg)_(change%GDP)1"/>
      <sheetName val="CA_(change%_of_GDP)1"/>
      <sheetName val="CA_(avg)_(%GDP)1"/>
      <sheetName val="CA_(%_of_GDP)1"/>
      <sheetName val="K_Liab_(avg)1"/>
      <sheetName val="K_Liab_(country)1"/>
      <sheetName val="K_Liab_less_FDI_(country)1"/>
      <sheetName val="K_Liab_less_FDI_(avg)1"/>
      <sheetName val="Primary_Balance_(avg)1"/>
      <sheetName val="Interest_(%_of_GDP)1"/>
      <sheetName val="Interest_(avg)_(%GDP)1"/>
      <sheetName val="Interest_(Change%GDP)1"/>
      <sheetName val="Interest_(avg)_(Change%GDP)1"/>
      <sheetName val="PrimBal_(Change%GDP)1"/>
      <sheetName val="PrimBal_(avg)_(Change%GDP)1"/>
      <sheetName val="PrimBal_(%_of_GDP)1"/>
      <sheetName val="PrimBal_(avg)_(%GDP)1"/>
      <sheetName val="PrimBal_(avg)1"/>
      <sheetName val="NomExRate_Daily_Default1"/>
      <sheetName val="NomExRate_Daily1"/>
      <sheetName val="Ex_rate_bloom1"/>
      <sheetName val="REER_(avg)1"/>
      <sheetName val="NomExRate_(avg)1"/>
      <sheetName val="Inflation_(avg)1"/>
      <sheetName val="New_Data1"/>
      <sheetName val="ex_rate1"/>
      <sheetName val="Int_Reserves1"/>
      <sheetName val="Int_Reserves_(scale_t-24)1"/>
      <sheetName val="Int_Reserves_(scale_t)1"/>
      <sheetName val="Int_Reserves_(scale_t)_res_onl1"/>
      <sheetName val="Int_Reserves_(scale_t)_(%gdp)1"/>
      <sheetName val="Int_Reserves_scale_t_%gdp_rest1"/>
      <sheetName val="Int_Reserves_(scale_t)_(avg)1"/>
      <sheetName val="Int_Reserves_(scale_t)_(avg_gd1"/>
      <sheetName val="Deposits_(scale_t)_(avg_(2)1"/>
      <sheetName val="Deposits_(scale_t)1"/>
      <sheetName val="Int_Reserves_USD1"/>
      <sheetName val="RGDP_data2"/>
      <sheetName val="CA_data_(exact_quarters)2"/>
      <sheetName val="CA_data2"/>
      <sheetName val="K_data2"/>
      <sheetName val="Ex_Rate_Daily2"/>
      <sheetName val="RealInterest_(Country)_(other)2"/>
      <sheetName val="RealInterest_(Country)_(Defaul2"/>
      <sheetName val="RealInterest_(Country)2"/>
      <sheetName val="RealInterest_(avg)2"/>
      <sheetName val="RGDP_(country)_(%Seas)2"/>
      <sheetName val="RGDP_(avg)_(%Seas)2"/>
      <sheetName val="RGDP_(country)2"/>
      <sheetName val="RGDP_(average)2"/>
      <sheetName val="CA_(avg)_(%GDP)_(newQ)_(adj)2"/>
      <sheetName val="CA_(%_of_GDP)_(newQ)_(MAvg)2"/>
      <sheetName val="CA_(avg)_(%GDP)_(newQ)_Mavg2"/>
      <sheetName val="CA_(avg)_(change%GDP)_(newQ)2"/>
      <sheetName val="CA_(%_of_GDP)_(newQ)2"/>
      <sheetName val="CA_(avg)_(%GDP)_(newQ)2"/>
      <sheetName val="CA_(avg)_(change%GDP)2"/>
      <sheetName val="CA_(change%_of_GDP)2"/>
      <sheetName val="CA_(avg)_(%GDP)2"/>
      <sheetName val="CA_(%_of_GDP)2"/>
      <sheetName val="K_Liab_(avg)2"/>
      <sheetName val="K_Liab_(country)2"/>
      <sheetName val="K_Liab_less_FDI_(country)2"/>
      <sheetName val="K_Liab_less_FDI_(avg)2"/>
      <sheetName val="Primary_Balance_(avg)2"/>
      <sheetName val="Interest_(%_of_GDP)2"/>
      <sheetName val="Interest_(avg)_(%GDP)2"/>
      <sheetName val="Interest_(Change%GDP)2"/>
      <sheetName val="Interest_(avg)_(Change%GDP)2"/>
      <sheetName val="PrimBal_(Change%GDP)2"/>
      <sheetName val="PrimBal_(avg)_(Change%GDP)2"/>
      <sheetName val="PrimBal_(%_of_GDP)2"/>
      <sheetName val="PrimBal_(avg)_(%GDP)2"/>
      <sheetName val="PrimBal_(avg)2"/>
      <sheetName val="NomExRate_Daily_Default2"/>
      <sheetName val="NomExRate_Daily2"/>
      <sheetName val="Ex_rate_bloom2"/>
      <sheetName val="REER_(avg)2"/>
      <sheetName val="NomExRate_(avg)2"/>
      <sheetName val="Inflation_(avg)2"/>
      <sheetName val="New_Data2"/>
      <sheetName val="ex_rate2"/>
      <sheetName val="Int_Reserves2"/>
      <sheetName val="Int_Reserves_(scale_t-24)2"/>
      <sheetName val="Int_Reserves_(scale_t)2"/>
      <sheetName val="Int_Reserves_(scale_t)_res_onl2"/>
      <sheetName val="Int_Reserves_(scale_t)_(%gdp)2"/>
      <sheetName val="Int_Reserves_scale_t_%gdp_rest2"/>
      <sheetName val="Int_Reserves_(scale_t)_(avg)2"/>
      <sheetName val="Int_Reserves_(scale_t)_(avg_gd2"/>
      <sheetName val="Deposits_(scale_t)_(avg_(2)2"/>
      <sheetName val="Deposits_(scale_t)2"/>
      <sheetName val="Int_Reserves_USD2"/>
      <sheetName val="debt_restructuring_comparison_1"/>
      <sheetName val="COP_FED1"/>
      <sheetName val="List_of_reg_cn1"/>
      <sheetName val="Read_Me1"/>
      <sheetName val="WETA_BOP1"/>
      <sheetName val="WETA_submission1"/>
      <sheetName val="AFR_-WETA_DAta1"/>
      <sheetName val="GDP_con_19941"/>
      <sheetName val="Pgdp_19941"/>
      <sheetName val="Deflators_20001"/>
      <sheetName val="IIP_Composition_BOPS"/>
      <sheetName val="SS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ow r="4">
          <cell r="A4">
            <v>0</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4">
          <cell r="A4"/>
        </row>
      </sheetData>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ow r="4">
          <cell r="A4">
            <v>0</v>
          </cell>
        </row>
      </sheetData>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 val="Contents"/>
      <sheetName val="IN-BLMBG"/>
      <sheetName val="correlations with EMBI"/>
      <sheetName val="dataEmbiDeficit"/>
      <sheetName val="Raw_1"/>
      <sheetName val="IR"/>
      <sheetName val="CR"/>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 val="SPOTS"/>
      <sheetName val="FUTURES"/>
      <sheetName val="9 VPB PEC"/>
      <sheetName val="Doing Business-Radar"/>
      <sheetName val="Ex rate bloom"/>
      <sheetName val="COP FED"/>
      <sheetName val="11 rev 94 "/>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 val="Chart Data"/>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Export_destination"/>
      <sheetName val="panel_chart"/>
      <sheetName val="NPV_Reduction"/>
      <sheetName val="Info_Din_"/>
      <sheetName val="Realism_2_-_Fiscal_multiplier"/>
      <sheetName val="Realism_2_-_Alt__1"/>
      <sheetName val="Scheduled_Repayment"/>
      <sheetName val="C_basef14_3p10_6"/>
      <sheetName val="IFS_SURVEYS_Dec1990_Feb20041"/>
      <sheetName val="Monetary_Dev_Monthly1"/>
      <sheetName val="Table_of_Contents1"/>
      <sheetName val="6-QAC_&amp;_PC_Table_(2)"/>
      <sheetName val="Bench_-_99"/>
      <sheetName val="BDDCLE-Octobre_04_pgmé"/>
      <sheetName val="Figure_6_NPV"/>
      <sheetName val="BALANCE_DES_PAIEMENTS"/>
      <sheetName val="page_1"/>
      <sheetName val="country_name_lookup"/>
      <sheetName val="Stress_03226"/>
      <sheetName val="Stress_analysis6"/>
      <sheetName val="BoP_OUT_Medium6"/>
      <sheetName val="BoP_OUT_Long6"/>
      <sheetName val="IMF_Assistance6"/>
      <sheetName val="IMF_Assistance_Old6"/>
      <sheetName val="large_projects6"/>
      <sheetName val="Terms_of_Trade6"/>
      <sheetName val="Key_Ratios6"/>
      <sheetName val="Debt_Service__Long6"/>
      <sheetName val="DebtService_to_budget6"/>
      <sheetName val="Workspace_contents6"/>
      <sheetName val="Export_destination1"/>
      <sheetName val="panel_chart1"/>
      <sheetName val="NPV_Reduction1"/>
      <sheetName val="Info_Din_1"/>
      <sheetName val="Realism_2_-_Fiscal_multiplier1"/>
      <sheetName val="Realism_2_-_Alt__11"/>
      <sheetName val="Scheduled_Repayment1"/>
      <sheetName val="C_basef14_3p10_61"/>
      <sheetName val="IFS_SURVEYS_Dec1990_Feb20042"/>
      <sheetName val="Monetary_Dev_Monthly2"/>
      <sheetName val="Table_of_Contents2"/>
      <sheetName val="6-QAC_&amp;_PC_Table_(2)1"/>
      <sheetName val="Bench_-_991"/>
      <sheetName val="BDDCLE-Octobre_04_pgmé1"/>
      <sheetName val="Figure_6_NPV1"/>
      <sheetName val="BALANCE_DES_PAIEMENTS1"/>
      <sheetName val="page_11"/>
      <sheetName val="country_name_lookup1"/>
      <sheetName val="table 1"/>
      <sheetName val="Input 1- Basics"/>
      <sheetName val="Table1m"/>
      <sheetName val="STATS"/>
      <sheetName val="Chart4"/>
      <sheetName val="panel_chart2"/>
      <sheetName val="panel_chart3"/>
      <sheetName val="SimInp1"/>
      <sheetName val="ModDef"/>
      <sheetName val="CPI"/>
      <sheetName val="Dep_fonct"/>
      <sheetName val="Print_Tables"/>
      <sheetName val="Proj_cur"/>
      <sheetName val="PRIVATE"/>
      <sheetName val="pivo"/>
      <sheetName val="Sheet2"/>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sheetData sheetId="222"/>
      <sheetData sheetId="223" refreshError="1"/>
      <sheetData sheetId="224" refreshError="1"/>
      <sheetData sheetId="225" refreshError="1"/>
      <sheetData sheetId="226"/>
      <sheetData sheetId="227"/>
      <sheetData sheetId="228"/>
      <sheetData sheetId="229" refreshError="1"/>
      <sheetData sheetId="230" refreshError="1"/>
      <sheetData sheetId="23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 val="CPIINDEX"/>
      <sheetName val="notes"/>
      <sheetName val="WEO"/>
      <sheetName val="SPOTS"/>
      <sheetName val="FUTURES"/>
      <sheetName val="IN_Chart2 IPI"/>
      <sheetName val="IN_Chart5 Retail"/>
      <sheetName val="IN_LBN"/>
      <sheetName val="IN_SMI"/>
      <sheetName val="E"/>
      <sheetName val="Tit"/>
      <sheetName val="Date"/>
      <sheetName val="EXP"/>
      <sheetName val="IN"/>
      <sheetName val="DBF"/>
      <sheetName val="Imp"/>
      <sheetName val="DSA output"/>
      <sheetName val="embi_day"/>
      <sheetName val="GenericIR"/>
      <sheetName val="KgReer_new"/>
      <sheetName val="interv"/>
      <sheetName val="Mes Admin"/>
      <sheetName val="PEF"/>
      <sheetName val="Lists-Modules-ChartData"/>
      <sheetName val="Benchmarks"/>
      <sheetName val="Output - Submit"/>
      <sheetName val="Input 1- Basics"/>
      <sheetName val="Input 5 - Scenario Design"/>
      <sheetName val="HeatMap"/>
      <sheetName val="Output - Realism (PN)"/>
      <sheetName val="Output - Instruction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3">
          <cell r="Q3" t="str">
            <v xml:space="preserve">Proj. </v>
          </cell>
        </row>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B9" t="str">
            <v>mill. QR</v>
          </cell>
          <cell r="C9">
            <v>8968</v>
          </cell>
          <cell r="D9">
            <v>6951</v>
          </cell>
          <cell r="L9">
            <v>11346</v>
          </cell>
          <cell r="M9">
            <v>20095</v>
          </cell>
          <cell r="N9">
            <v>15557</v>
          </cell>
          <cell r="O9">
            <v>18159</v>
          </cell>
          <cell r="P9">
            <v>19759</v>
          </cell>
          <cell r="Q9">
            <v>0.12098819322880698</v>
          </cell>
          <cell r="AB9">
            <v>0.30722083974618591</v>
          </cell>
        </row>
        <row r="10">
          <cell r="B10" t="str">
            <v>mill. QR</v>
          </cell>
          <cell r="C10">
            <v>0</v>
          </cell>
          <cell r="D10">
            <v>0</v>
          </cell>
          <cell r="L10">
            <v>0</v>
          </cell>
          <cell r="M10">
            <v>0</v>
          </cell>
          <cell r="N10">
            <v>0</v>
          </cell>
          <cell r="O10">
            <v>0</v>
          </cell>
          <cell r="P10">
            <v>0</v>
          </cell>
          <cell r="Q10">
            <v>0.12098819322880698</v>
          </cell>
          <cell r="AB10">
            <v>0.30722083974618591</v>
          </cell>
        </row>
        <row r="11">
          <cell r="B11" t="str">
            <v>mill. QR</v>
          </cell>
          <cell r="C11">
            <v>3167</v>
          </cell>
          <cell r="D11">
            <v>3885</v>
          </cell>
          <cell r="L11">
            <v>4388</v>
          </cell>
          <cell r="M11">
            <v>4860</v>
          </cell>
          <cell r="N11">
            <v>7198</v>
          </cell>
          <cell r="O11">
            <v>10355</v>
          </cell>
          <cell r="P11">
            <v>10958</v>
          </cell>
          <cell r="Q11">
            <v>19768.599999999999</v>
          </cell>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B13" t="str">
            <v>mill. QR</v>
          </cell>
          <cell r="C13">
            <v>28</v>
          </cell>
          <cell r="D13">
            <v>30</v>
          </cell>
          <cell r="L13">
            <v>149</v>
          </cell>
          <cell r="M13">
            <v>90</v>
          </cell>
          <cell r="N13">
            <v>1324</v>
          </cell>
          <cell r="O13">
            <v>204</v>
          </cell>
          <cell r="P13">
            <v>1064</v>
          </cell>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B15" t="str">
            <v>mill. QR</v>
          </cell>
          <cell r="C15">
            <v>217</v>
          </cell>
          <cell r="D15">
            <v>344</v>
          </cell>
          <cell r="L15">
            <v>663</v>
          </cell>
          <cell r="M15">
            <v>751</v>
          </cell>
          <cell r="N15">
            <v>1057</v>
          </cell>
          <cell r="O15">
            <v>858</v>
          </cell>
          <cell r="P15">
            <v>956</v>
          </cell>
          <cell r="Q15">
            <v>972</v>
          </cell>
          <cell r="AB15">
            <v>68802.422936146904</v>
          </cell>
        </row>
        <row r="16">
          <cell r="B16" t="str">
            <v>mill. QR</v>
          </cell>
          <cell r="C16">
            <v>2466</v>
          </cell>
          <cell r="D16">
            <v>2927</v>
          </cell>
          <cell r="L16">
            <v>2669</v>
          </cell>
          <cell r="M16">
            <v>2724</v>
          </cell>
          <cell r="N16">
            <v>4244</v>
          </cell>
          <cell r="O16">
            <v>8618</v>
          </cell>
          <cell r="P16">
            <v>8062</v>
          </cell>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C23">
            <v>26358</v>
          </cell>
          <cell r="D23">
            <v>25750</v>
          </cell>
          <cell r="L23">
            <v>49994.75</v>
          </cell>
          <cell r="M23">
            <v>64629.25</v>
          </cell>
          <cell r="N23">
            <v>66367.5</v>
          </cell>
          <cell r="O23">
            <v>75279.25</v>
          </cell>
          <cell r="P23">
            <v>-6.4516129032258114</v>
          </cell>
          <cell r="Q23">
            <v>70.069461672041669</v>
          </cell>
          <cell r="R23">
            <v>3.8144555466413932</v>
          </cell>
          <cell r="S23">
            <v>45.440494590417302</v>
          </cell>
          <cell r="T23">
            <v>168</v>
          </cell>
          <cell r="U23">
            <v>252</v>
          </cell>
          <cell r="V23">
            <v>158</v>
          </cell>
          <cell r="W23">
            <v>158</v>
          </cell>
          <cell r="X23">
            <v>31</v>
          </cell>
          <cell r="Y23">
            <v>127</v>
          </cell>
          <cell r="Z23">
            <v>127</v>
          </cell>
          <cell r="AA23">
            <v>127</v>
          </cell>
          <cell r="AB23">
            <v>127</v>
          </cell>
          <cell r="AC23">
            <v>127</v>
          </cell>
          <cell r="AD23">
            <v>127</v>
          </cell>
          <cell r="AS23">
            <v>18089</v>
          </cell>
          <cell r="AT23">
            <v>18089</v>
          </cell>
          <cell r="AU23">
            <v>14531</v>
          </cell>
          <cell r="AV23">
            <v>14531</v>
          </cell>
        </row>
        <row r="24">
          <cell r="A24" t="str">
            <v>Memorandum items:</v>
          </cell>
          <cell r="B24" t="str">
            <v>mill. QR</v>
          </cell>
          <cell r="C24">
            <v>16679.25</v>
          </cell>
          <cell r="D24">
            <v>17142.25</v>
          </cell>
          <cell r="L24">
            <v>24745.5</v>
          </cell>
          <cell r="M24">
            <v>26127.5</v>
          </cell>
          <cell r="N24">
            <v>28579.25</v>
          </cell>
          <cell r="O24">
            <v>32103.75</v>
          </cell>
          <cell r="P24">
            <v>36324.75</v>
          </cell>
          <cell r="Q24">
            <v>40334.699682288236</v>
          </cell>
          <cell r="W24">
            <v>0.14732406290889499</v>
          </cell>
          <cell r="X24">
            <v>0.1932192176899078</v>
          </cell>
          <cell r="Y24">
            <v>0.21666303186748206</v>
          </cell>
          <cell r="Z24">
            <v>0.23676461490382766</v>
          </cell>
          <cell r="AA24">
            <v>0.27142930807533738</v>
          </cell>
          <cell r="AB24">
            <v>0.30438364008353674</v>
          </cell>
          <cell r="AC24">
            <v>0.33117568742012271</v>
          </cell>
          <cell r="AD24">
            <v>0.35776649000832605</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B25" t="str">
            <v>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B35" t="str">
            <v>in percent of oil export receipts</v>
          </cell>
          <cell r="L35">
            <v>38.66308492408907</v>
          </cell>
          <cell r="M35">
            <v>52.392576883068706</v>
          </cell>
          <cell r="N35">
            <v>40.970446288890891</v>
          </cell>
          <cell r="O35">
            <v>47.740462862429261</v>
          </cell>
          <cell r="P35">
            <v>40.521954694796406</v>
          </cell>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B37" t="str">
            <v>in percent of total revenue</v>
          </cell>
          <cell r="L37">
            <v>72.111351213931613</v>
          </cell>
          <cell r="M37">
            <v>80.524944900821481</v>
          </cell>
          <cell r="N37">
            <v>68.367391782025933</v>
          </cell>
          <cell r="O37">
            <v>63.684505856772113</v>
          </cell>
          <cell r="P37">
            <v>64.325943288732617</v>
          </cell>
          <cell r="Q37">
            <v>60.285095976605241</v>
          </cell>
          <cell r="AS37">
            <v>39.933687649324682</v>
          </cell>
          <cell r="AT37">
            <v>39.933687649324682</v>
          </cell>
        </row>
        <row r="38">
          <cell r="B38" t="str">
            <v>in percent of total revenue</v>
          </cell>
          <cell r="L38">
            <v>0</v>
          </cell>
          <cell r="M38">
            <v>0</v>
          </cell>
          <cell r="N38">
            <v>0</v>
          </cell>
          <cell r="O38">
            <v>0</v>
          </cell>
          <cell r="P38">
            <v>0</v>
          </cell>
          <cell r="Q38">
            <v>0</v>
          </cell>
          <cell r="AS38">
            <v>20509</v>
          </cell>
          <cell r="AT38">
            <v>20509</v>
          </cell>
        </row>
        <row r="39">
          <cell r="B39" t="str">
            <v>in percent of total revenue</v>
          </cell>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B40" t="str">
            <v>in percent of total revenue</v>
          </cell>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2">
          <cell r="B42" t="str">
            <v>in percent of total revenue</v>
          </cell>
          <cell r="L42">
            <v>3.8769543663404091</v>
          </cell>
          <cell r="M42">
            <v>3.8268883991184133</v>
          </cell>
          <cell r="N42">
            <v>0.86574379257306089</v>
          </cell>
          <cell r="O42">
            <v>0.48046573612962051</v>
          </cell>
          <cell r="P42">
            <v>0.61854998860565813</v>
          </cell>
          <cell r="Q42">
            <v>0.32746524062469506</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4">
          <cell r="B44" t="str">
            <v>in percent of total revenue</v>
          </cell>
          <cell r="L44">
            <v>16.963264268463202</v>
          </cell>
          <cell r="M44">
            <v>10.915648166700061</v>
          </cell>
          <cell r="N44">
            <v>18.650845967919139</v>
          </cell>
          <cell r="O44">
            <v>30.223749736971314</v>
          </cell>
          <cell r="P44">
            <v>26.24605267441482</v>
          </cell>
          <cell r="Q44">
            <v>32.685450790598395</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3">
          <cell r="B53" t="str">
            <v>Annual percentage change</v>
          </cell>
          <cell r="L53">
            <v>-13.662790697674419</v>
          </cell>
          <cell r="M53">
            <v>14.478114478114477</v>
          </cell>
          <cell r="N53">
            <v>10.588235294117647</v>
          </cell>
          <cell r="O53">
            <v>43.085106382978722</v>
          </cell>
          <cell r="P53">
            <v>27.509293680297397</v>
          </cell>
          <cell r="Q53">
            <v>-24.956268221574348</v>
          </cell>
        </row>
        <row r="54">
          <cell r="B54" t="str">
            <v>Annual percentage change</v>
          </cell>
          <cell r="L54">
            <v>55.208333333333336</v>
          </cell>
          <cell r="M54">
            <v>-39.597315436241608</v>
          </cell>
          <cell r="N54">
            <v>1371.1111111111111</v>
          </cell>
          <cell r="O54">
            <v>-84.592145015105743</v>
          </cell>
          <cell r="P54">
            <v>421.56862745098039</v>
          </cell>
          <cell r="Q54">
            <v>73.796992481202992</v>
          </cell>
        </row>
        <row r="55">
          <cell r="B55" t="str">
            <v>Annual percentage change</v>
          </cell>
          <cell r="L55">
            <v>48.058252427184463</v>
          </cell>
          <cell r="M55">
            <v>56.557377049180324</v>
          </cell>
          <cell r="N55">
            <v>-79.3717277486911</v>
          </cell>
          <cell r="O55">
            <v>-30.456852791878173</v>
          </cell>
          <cell r="P55">
            <v>38.686131386861312</v>
          </cell>
          <cell r="Q55">
            <v>-14.210526315789474</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B57" t="str">
            <v>Annual percentage change</v>
          </cell>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row r="4">
          <cell r="C4" t="str">
            <v>1990/91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 val="Table3"/>
      <sheetName val="SUMMARY"/>
      <sheetName val="16"/>
      <sheetName val="J(Priv.Cap)"/>
      <sheetName val="newIDA Basec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zambia"/>
      <sheetName val="BCC"/>
      <sheetName val="RED47"/>
      <sheetName val="Mnth BoM data"/>
      <sheetName val="E"/>
      <sheetName val="QPro_index"/>
      <sheetName val="kursi"/>
      <sheetName val="Dep fonct"/>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DMX IN-A"/>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1">
          <cell r="H31">
            <v>36924</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 val="Sheet2"/>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 val="Quarterly Program"/>
      <sheetName val="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ow r="829">
          <cell r="H829">
            <v>38078</v>
          </cell>
        </row>
      </sheetData>
      <sheetData sheetId="36"/>
      <sheetData sheetId="37" refreshError="1"/>
      <sheetData sheetId="3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6/04/14/world-economic-outlook-april-2026"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3"/>
  <sheetViews>
    <sheetView tabSelected="1" workbookViewId="0">
      <selection activeCell="B3" sqref="B3"/>
    </sheetView>
  </sheetViews>
  <sheetFormatPr defaultColWidth="9.140625" defaultRowHeight="15"/>
  <cols>
    <col min="1" max="1" width="9.140625" style="1"/>
    <col min="2" max="10" width="9.140625" style="1" customWidth="1"/>
    <col min="11" max="16384" width="9.140625" style="1"/>
  </cols>
  <sheetData>
    <row r="2" spans="2:13" ht="15.75" thickBot="1"/>
    <row r="3" spans="2:13">
      <c r="B3" s="23"/>
      <c r="C3" s="24"/>
      <c r="D3" s="2"/>
      <c r="E3" s="2"/>
      <c r="F3" s="2"/>
      <c r="G3" s="2"/>
      <c r="H3" s="2"/>
      <c r="I3" s="128">
        <v>46120</v>
      </c>
      <c r="J3" s="129"/>
    </row>
    <row r="4" spans="2:13">
      <c r="B4" s="3"/>
      <c r="C4" s="4"/>
      <c r="D4" s="4"/>
      <c r="E4" s="4"/>
      <c r="F4" s="4"/>
      <c r="G4" s="4"/>
      <c r="H4" s="4"/>
      <c r="I4" s="4"/>
      <c r="J4" s="46"/>
    </row>
    <row r="5" spans="2:13">
      <c r="B5" s="137" t="s">
        <v>0</v>
      </c>
      <c r="C5" s="138"/>
      <c r="D5" s="138"/>
      <c r="E5" s="138"/>
      <c r="F5" s="138"/>
      <c r="G5" s="138"/>
      <c r="H5" s="138"/>
      <c r="I5" s="138"/>
      <c r="J5" s="139"/>
    </row>
    <row r="6" spans="2:13">
      <c r="B6" s="137" t="s">
        <v>1</v>
      </c>
      <c r="C6" s="138"/>
      <c r="D6" s="138"/>
      <c r="E6" s="138"/>
      <c r="F6" s="138"/>
      <c r="G6" s="138"/>
      <c r="H6" s="138"/>
      <c r="I6" s="138"/>
      <c r="J6" s="139"/>
    </row>
    <row r="7" spans="2:13">
      <c r="B7" s="5"/>
      <c r="C7" s="6"/>
      <c r="D7" s="6"/>
      <c r="E7" s="6"/>
      <c r="F7" s="6"/>
      <c r="G7" s="6"/>
      <c r="H7" s="6"/>
      <c r="I7" s="6"/>
      <c r="J7" s="46"/>
    </row>
    <row r="8" spans="2:13">
      <c r="B8" s="5"/>
      <c r="C8" s="6"/>
      <c r="D8" s="6"/>
      <c r="E8" s="6"/>
      <c r="F8" s="6"/>
      <c r="G8" s="6"/>
      <c r="H8" s="6"/>
      <c r="I8" s="6"/>
      <c r="J8" s="46"/>
      <c r="M8" s="12"/>
    </row>
    <row r="9" spans="2:13">
      <c r="B9" s="5"/>
      <c r="C9" s="6"/>
      <c r="D9" s="6"/>
      <c r="E9" s="6"/>
      <c r="F9" s="6"/>
      <c r="G9" s="6"/>
      <c r="H9" s="6"/>
      <c r="I9" s="6"/>
      <c r="J9" s="46"/>
    </row>
    <row r="10" spans="2:13">
      <c r="B10" s="5"/>
      <c r="C10" s="6"/>
      <c r="D10" s="6"/>
      <c r="E10" s="6"/>
      <c r="F10" s="6"/>
      <c r="G10" s="6"/>
      <c r="H10" s="6"/>
      <c r="I10" s="6"/>
      <c r="J10" s="46"/>
    </row>
    <row r="11" spans="2:13" ht="15.75">
      <c r="B11" s="5"/>
      <c r="C11" s="6"/>
      <c r="D11" s="6"/>
      <c r="E11" s="4"/>
      <c r="F11" s="6"/>
      <c r="G11" s="6"/>
      <c r="H11" s="6"/>
      <c r="I11" s="6"/>
      <c r="J11" s="46"/>
      <c r="M11" s="13"/>
    </row>
    <row r="12" spans="2:13">
      <c r="B12" s="5"/>
      <c r="C12" s="6"/>
      <c r="D12" s="6"/>
      <c r="E12" s="6"/>
      <c r="F12" s="6"/>
      <c r="G12" s="6"/>
      <c r="H12" s="6"/>
      <c r="I12" s="6"/>
      <c r="J12" s="46"/>
    </row>
    <row r="13" spans="2:13">
      <c r="B13" s="5"/>
      <c r="C13" s="6"/>
      <c r="D13" s="6"/>
      <c r="E13" s="6"/>
      <c r="F13" s="6"/>
      <c r="G13" s="6"/>
      <c r="H13" s="6"/>
      <c r="I13" s="6"/>
      <c r="J13" s="46"/>
    </row>
    <row r="14" spans="2:13">
      <c r="B14" s="5"/>
      <c r="C14" s="6"/>
      <c r="D14" s="6"/>
      <c r="E14" s="6"/>
      <c r="F14" s="6"/>
      <c r="G14" s="6"/>
      <c r="H14" s="6"/>
      <c r="I14" s="6"/>
      <c r="J14" s="46"/>
    </row>
    <row r="15" spans="2:13">
      <c r="B15" s="5"/>
      <c r="C15" s="6"/>
      <c r="D15" s="6"/>
      <c r="E15" s="6"/>
      <c r="F15" s="6"/>
      <c r="G15" s="6"/>
      <c r="H15" s="6"/>
      <c r="I15" s="6"/>
      <c r="J15" s="46"/>
    </row>
    <row r="16" spans="2:13">
      <c r="B16" s="5"/>
      <c r="C16" s="6"/>
      <c r="D16" s="6"/>
      <c r="E16" s="6"/>
      <c r="F16" s="6"/>
      <c r="G16" s="6"/>
      <c r="H16" s="6"/>
      <c r="I16" s="6"/>
      <c r="J16" s="46"/>
    </row>
    <row r="17" spans="2:10">
      <c r="B17" s="5"/>
      <c r="C17" s="6"/>
      <c r="D17" s="6"/>
      <c r="E17" s="6"/>
      <c r="F17" s="6"/>
      <c r="G17" s="6"/>
      <c r="H17" s="6"/>
      <c r="I17" s="6"/>
      <c r="J17" s="46"/>
    </row>
    <row r="18" spans="2:10">
      <c r="B18" s="5"/>
      <c r="C18" s="6"/>
      <c r="D18" s="6"/>
      <c r="E18" s="6"/>
      <c r="F18" s="6"/>
      <c r="G18" s="6"/>
      <c r="H18" s="6"/>
      <c r="I18" s="6"/>
      <c r="J18" s="46"/>
    </row>
    <row r="19" spans="2:10">
      <c r="B19" s="5"/>
      <c r="C19" s="6"/>
      <c r="D19" s="6"/>
      <c r="E19" s="6"/>
      <c r="F19" s="6"/>
      <c r="G19" s="6"/>
      <c r="H19" s="6"/>
      <c r="I19" s="6"/>
      <c r="J19" s="46"/>
    </row>
    <row r="20" spans="2:10">
      <c r="B20" s="5"/>
      <c r="C20" s="6"/>
      <c r="D20" s="6"/>
      <c r="E20" s="6"/>
      <c r="F20" s="6"/>
      <c r="G20" s="6"/>
      <c r="H20" s="6"/>
      <c r="I20" s="6"/>
      <c r="J20" s="46"/>
    </row>
    <row r="21" spans="2:10">
      <c r="B21" s="140" t="s">
        <v>7</v>
      </c>
      <c r="C21" s="138"/>
      <c r="D21" s="138"/>
      <c r="E21" s="138"/>
      <c r="F21" s="138"/>
      <c r="G21" s="138"/>
      <c r="H21" s="138"/>
      <c r="I21" s="138"/>
      <c r="J21" s="139"/>
    </row>
    <row r="22" spans="2:10">
      <c r="B22" s="14"/>
      <c r="C22" s="15"/>
      <c r="D22" s="15"/>
      <c r="E22" s="15"/>
      <c r="F22" s="15"/>
      <c r="G22" s="15"/>
      <c r="H22" s="15"/>
      <c r="I22" s="15"/>
      <c r="J22" s="47"/>
    </row>
    <row r="23" spans="2:10">
      <c r="B23" s="141" t="s">
        <v>8</v>
      </c>
      <c r="C23" s="142"/>
      <c r="D23" s="142"/>
      <c r="E23" s="142"/>
      <c r="F23" s="142"/>
      <c r="G23" s="142"/>
      <c r="H23" s="142"/>
      <c r="I23" s="142"/>
      <c r="J23" s="143"/>
    </row>
    <row r="24" spans="2:10" ht="15" customHeight="1">
      <c r="B24" s="144"/>
      <c r="C24" s="145"/>
      <c r="D24" s="145"/>
      <c r="E24" s="145"/>
      <c r="F24" s="145"/>
      <c r="G24" s="145"/>
      <c r="H24" s="145"/>
      <c r="I24" s="145"/>
      <c r="J24" s="146"/>
    </row>
    <row r="25" spans="2:10">
      <c r="B25" s="137"/>
      <c r="C25" s="138"/>
      <c r="D25" s="138"/>
      <c r="E25" s="138"/>
      <c r="F25" s="138"/>
      <c r="G25" s="138"/>
      <c r="H25" s="138"/>
      <c r="I25" s="138"/>
      <c r="J25" s="139"/>
    </row>
    <row r="26" spans="2:10" ht="30" customHeight="1">
      <c r="B26" s="134" t="s">
        <v>9</v>
      </c>
      <c r="C26" s="135"/>
      <c r="D26" s="135"/>
      <c r="E26" s="135"/>
      <c r="F26" s="135"/>
      <c r="G26" s="135"/>
      <c r="H26" s="135"/>
      <c r="I26" s="135"/>
      <c r="J26" s="136"/>
    </row>
    <row r="27" spans="2:10" ht="13.5" customHeight="1">
      <c r="B27" s="130" t="s">
        <v>201</v>
      </c>
      <c r="C27" s="131"/>
      <c r="D27" s="131"/>
      <c r="E27" s="131"/>
      <c r="F27" s="131"/>
      <c r="G27" s="131"/>
      <c r="H27" s="131"/>
      <c r="I27" s="131"/>
      <c r="J27" s="132"/>
    </row>
    <row r="28" spans="2:10" ht="13.5" customHeight="1">
      <c r="B28" s="16"/>
      <c r="C28" s="17"/>
      <c r="D28" s="17"/>
      <c r="E28" s="17"/>
      <c r="F28" s="17"/>
      <c r="G28" s="17"/>
      <c r="H28" s="17"/>
      <c r="I28" s="17"/>
      <c r="J28" s="48"/>
    </row>
    <row r="29" spans="2:10" ht="28.5" customHeight="1">
      <c r="B29" s="134" t="s">
        <v>2</v>
      </c>
      <c r="C29" s="135"/>
      <c r="D29" s="135"/>
      <c r="E29" s="135"/>
      <c r="F29" s="135"/>
      <c r="G29" s="135"/>
      <c r="H29" s="135"/>
      <c r="I29" s="135"/>
      <c r="J29" s="136"/>
    </row>
    <row r="30" spans="2:10">
      <c r="B30" s="18"/>
      <c r="C30" s="19"/>
      <c r="D30" s="20"/>
      <c r="E30" s="20"/>
      <c r="F30" s="20"/>
      <c r="G30" s="20"/>
      <c r="H30" s="20"/>
      <c r="I30" s="20"/>
      <c r="J30" s="47"/>
    </row>
    <row r="31" spans="2:10" ht="14.25" customHeight="1">
      <c r="B31" s="22"/>
      <c r="C31" s="133" t="s">
        <v>3</v>
      </c>
      <c r="D31" s="133"/>
      <c r="E31" s="133"/>
      <c r="F31" s="133"/>
      <c r="G31" s="133"/>
      <c r="H31" s="45" t="s">
        <v>4</v>
      </c>
      <c r="I31" s="21"/>
      <c r="J31" s="49"/>
    </row>
    <row r="32" spans="2:10" ht="14.25" customHeight="1">
      <c r="B32" s="7"/>
      <c r="C32" s="8"/>
      <c r="D32" s="8"/>
      <c r="E32" s="8"/>
      <c r="F32" s="8"/>
      <c r="G32" s="8"/>
      <c r="H32" s="8"/>
      <c r="I32" s="8"/>
      <c r="J32" s="50"/>
    </row>
    <row r="33" spans="2:10" ht="15.75" thickBot="1">
      <c r="B33" s="9"/>
      <c r="C33" s="10"/>
      <c r="D33" s="10"/>
      <c r="E33" s="10"/>
      <c r="F33" s="10"/>
      <c r="G33" s="10"/>
      <c r="H33" s="10"/>
      <c r="I33" s="10"/>
      <c r="J33" s="11"/>
    </row>
  </sheetData>
  <mergeCells count="11">
    <mergeCell ref="I3:J3"/>
    <mergeCell ref="B27:J27"/>
    <mergeCell ref="C31:G31"/>
    <mergeCell ref="B29:J29"/>
    <mergeCell ref="B5:J5"/>
    <mergeCell ref="B6:J6"/>
    <mergeCell ref="B21:J21"/>
    <mergeCell ref="B23:J23"/>
    <mergeCell ref="B25:J25"/>
    <mergeCell ref="B26:J26"/>
    <mergeCell ref="B24:J24"/>
  </mergeCells>
  <hyperlinks>
    <hyperlink ref="H31" r:id="rId1" xr:uid="{D0E06466-6361-46B6-8C52-5A403B4C5FCB}"/>
    <hyperlink ref="B27:J27" r:id="rId2" display="IMF, World Economic Outlook, October 2025." xr:uid="{A6CBA074-4364-4C3A-BF74-CF2BE64C7024}"/>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1C2E-8F7F-4E43-B275-F37871A8327C}">
  <sheetPr published="0">
    <tabColor theme="4" tint="0.59999389629810485"/>
    <pageSetUpPr fitToPage="1"/>
  </sheetPr>
  <dimension ref="A1:Z154"/>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7.7109375" style="69" customWidth="1"/>
    <col min="11" max="11" width="15.5703125" style="69" bestFit="1" customWidth="1"/>
    <col min="12" max="12" width="8.7109375" style="69" bestFit="1" customWidth="1"/>
    <col min="13" max="13" width="8.5703125" style="69" bestFit="1" customWidth="1"/>
    <col min="14" max="14" width="6.85546875" style="69" bestFit="1" customWidth="1"/>
    <col min="15" max="15" width="24.85546875" style="69" customWidth="1"/>
    <col min="16" max="16" width="10.85546875" style="69" bestFit="1" customWidth="1"/>
    <col min="17" max="17" width="8.7109375" style="69" bestFit="1" customWidth="1"/>
    <col min="18" max="18" width="8.5703125" style="69" bestFit="1" customWidth="1"/>
    <col min="19" max="19" width="18.85546875" style="69" customWidth="1"/>
    <col min="20" max="20" width="10.7109375" style="69" bestFit="1" customWidth="1"/>
    <col min="21" max="21" width="10.140625" style="69" bestFit="1" customWidth="1"/>
    <col min="22" max="22" width="20.85546875" style="69" bestFit="1" customWidth="1"/>
    <col min="23" max="23" width="14" style="69" bestFit="1" customWidth="1"/>
    <col min="24" max="24" width="4.28515625" style="69" bestFit="1" customWidth="1"/>
    <col min="25" max="16384" width="9.5703125" style="69"/>
  </cols>
  <sheetData>
    <row r="1" spans="1:26" ht="15" customHeight="1">
      <c r="A1" s="67"/>
      <c r="B1" s="67"/>
      <c r="C1" s="67"/>
      <c r="D1" s="67"/>
      <c r="E1" s="67"/>
      <c r="F1" s="67"/>
      <c r="G1" s="67"/>
      <c r="I1" s="67"/>
    </row>
    <row r="2" spans="1:26" ht="15" customHeight="1">
      <c r="A2" s="67"/>
      <c r="B2" s="67"/>
      <c r="C2" s="67"/>
      <c r="D2" s="67"/>
      <c r="E2" s="67"/>
      <c r="F2" s="67"/>
      <c r="G2" s="67"/>
      <c r="I2" s="67"/>
      <c r="J2" s="70" t="s">
        <v>105</v>
      </c>
      <c r="K2" s="67"/>
      <c r="L2" s="67"/>
      <c r="M2" s="67"/>
      <c r="N2" s="67"/>
      <c r="O2" s="67"/>
      <c r="P2" s="67"/>
      <c r="Q2" s="67"/>
      <c r="R2" s="67"/>
    </row>
    <row r="3" spans="1:26" ht="15" customHeight="1">
      <c r="A3" s="67"/>
      <c r="B3" s="67"/>
      <c r="C3" s="67"/>
      <c r="D3" s="67"/>
      <c r="E3" s="67"/>
      <c r="F3" s="67"/>
      <c r="G3" s="67"/>
      <c r="I3" s="67"/>
      <c r="J3" s="71" t="s">
        <v>63</v>
      </c>
      <c r="K3" s="67"/>
      <c r="L3" s="67"/>
      <c r="M3" s="67"/>
      <c r="N3" s="67"/>
      <c r="O3" s="67"/>
      <c r="P3" s="67"/>
      <c r="Q3" s="67"/>
      <c r="R3" s="67"/>
    </row>
    <row r="4" spans="1:26" ht="15" customHeight="1">
      <c r="I4" s="67"/>
      <c r="J4" s="67"/>
      <c r="K4" s="67"/>
      <c r="L4" s="67"/>
      <c r="M4" s="67"/>
      <c r="N4" s="67"/>
      <c r="O4" s="67"/>
      <c r="P4" s="67"/>
      <c r="Q4" s="67"/>
      <c r="R4" s="67"/>
    </row>
    <row r="5" spans="1:26" ht="15" customHeight="1">
      <c r="I5" s="67"/>
      <c r="J5" s="67"/>
      <c r="K5" s="67"/>
      <c r="L5" s="67"/>
      <c r="M5" s="67"/>
      <c r="N5" s="67"/>
      <c r="O5" s="67"/>
      <c r="P5" s="67"/>
      <c r="Q5" s="67"/>
      <c r="R5" s="67"/>
      <c r="S5" s="73"/>
    </row>
    <row r="6" spans="1:26" ht="15" customHeight="1">
      <c r="I6" s="67"/>
      <c r="J6" s="72" t="s">
        <v>106</v>
      </c>
      <c r="K6" s="67"/>
      <c r="L6" s="67"/>
      <c r="M6" s="67"/>
      <c r="N6" s="67"/>
      <c r="O6" s="72" t="s">
        <v>109</v>
      </c>
      <c r="P6" s="67"/>
      <c r="Q6" s="67"/>
      <c r="R6" s="67"/>
      <c r="S6" s="73"/>
    </row>
    <row r="7" spans="1:26" ht="14.25">
      <c r="I7" s="67"/>
      <c r="Z7" s="100"/>
    </row>
    <row r="8" spans="1:26" ht="15" customHeight="1">
      <c r="I8" s="67"/>
      <c r="J8" s="74" t="s">
        <v>42</v>
      </c>
      <c r="K8" s="74" t="s">
        <v>107</v>
      </c>
      <c r="L8" s="74" t="s">
        <v>108</v>
      </c>
      <c r="P8" s="69" t="s">
        <v>110</v>
      </c>
      <c r="Q8" s="69" t="s">
        <v>111</v>
      </c>
    </row>
    <row r="9" spans="1:26" ht="14.25">
      <c r="I9" s="67"/>
      <c r="J9" s="74">
        <v>1</v>
      </c>
      <c r="K9" s="98">
        <v>100</v>
      </c>
      <c r="L9" s="98">
        <v>0</v>
      </c>
      <c r="O9" s="69" t="s">
        <v>114</v>
      </c>
      <c r="P9" s="83">
        <v>4.0250983238220215</v>
      </c>
      <c r="Q9" s="83">
        <v>4.4702367782592773</v>
      </c>
    </row>
    <row r="10" spans="1:26" ht="14.25">
      <c r="I10" s="67"/>
      <c r="J10" s="74">
        <v>2</v>
      </c>
      <c r="K10" s="98">
        <v>82.170542635658919</v>
      </c>
      <c r="L10" s="98">
        <v>17.829457364341085</v>
      </c>
      <c r="O10" s="69" t="s">
        <v>112</v>
      </c>
      <c r="P10" s="83">
        <v>8.4971170425415039</v>
      </c>
      <c r="Q10" s="83">
        <v>7.0110173225402832</v>
      </c>
    </row>
    <row r="11" spans="1:26" ht="14.25">
      <c r="I11" s="67"/>
      <c r="J11" s="74">
        <v>3</v>
      </c>
      <c r="K11" s="98">
        <v>70.542635658914733</v>
      </c>
      <c r="L11" s="98">
        <v>29.457364341085274</v>
      </c>
      <c r="O11" s="69" t="s">
        <v>115</v>
      </c>
      <c r="P11" s="83">
        <v>5.9777050018310547</v>
      </c>
      <c r="Q11" s="83">
        <v>4.1058611869812012</v>
      </c>
    </row>
    <row r="12" spans="1:26" ht="14.25">
      <c r="I12" s="67"/>
      <c r="J12" s="74">
        <v>4</v>
      </c>
      <c r="K12" s="98">
        <v>63.953488372093027</v>
      </c>
      <c r="L12" s="98">
        <v>36.046511627906973</v>
      </c>
      <c r="O12" s="69" t="s">
        <v>113</v>
      </c>
      <c r="P12" s="83">
        <v>0.3078216016292572</v>
      </c>
      <c r="Q12" s="83">
        <v>-0.45814844965934753</v>
      </c>
    </row>
    <row r="13" spans="1:26" ht="14.25">
      <c r="I13" s="67"/>
      <c r="J13" s="74">
        <v>5</v>
      </c>
      <c r="K13" s="98">
        <v>59.302325581395351</v>
      </c>
      <c r="L13" s="98">
        <v>40.697674418604649</v>
      </c>
      <c r="O13" s="69" t="s">
        <v>116</v>
      </c>
      <c r="P13" s="83">
        <v>4.3022714555263519</v>
      </c>
      <c r="Q13" s="83">
        <v>3.7463508546352386</v>
      </c>
    </row>
    <row r="14" spans="1:26" ht="14.25">
      <c r="I14" s="67"/>
      <c r="J14" s="74">
        <v>6</v>
      </c>
      <c r="K14" s="98">
        <v>55.426356589147282</v>
      </c>
      <c r="L14" s="98">
        <v>44.573643410852718</v>
      </c>
      <c r="O14" s="69" t="s">
        <v>117</v>
      </c>
      <c r="P14" s="83">
        <v>2.1465775966644287</v>
      </c>
      <c r="Q14" s="83">
        <v>1.5370999574661255</v>
      </c>
    </row>
    <row r="15" spans="1:26" ht="14.25">
      <c r="I15" s="67"/>
      <c r="J15" s="74">
        <v>7</v>
      </c>
      <c r="K15" s="98">
        <v>51.162790697674424</v>
      </c>
      <c r="L15" s="98">
        <v>48.837209302325576</v>
      </c>
      <c r="O15" s="69" t="s">
        <v>118</v>
      </c>
      <c r="P15" s="83">
        <v>2.380739688873291</v>
      </c>
      <c r="Q15" s="83">
        <v>3.5505681037902832</v>
      </c>
    </row>
    <row r="16" spans="1:26" ht="14.25">
      <c r="I16" s="67"/>
      <c r="J16" s="74">
        <v>8</v>
      </c>
      <c r="K16" s="98">
        <v>49.612403100775197</v>
      </c>
      <c r="L16" s="98">
        <v>50.387596899224803</v>
      </c>
      <c r="O16" s="69" t="s">
        <v>119</v>
      </c>
      <c r="P16" s="83">
        <v>20.016000747680664</v>
      </c>
      <c r="Q16" s="83">
        <v>20.621078491210938</v>
      </c>
      <c r="R16" s="83"/>
    </row>
    <row r="17" spans="9:25" ht="14.25">
      <c r="I17" s="67"/>
      <c r="J17" s="74">
        <v>9</v>
      </c>
      <c r="K17" s="98">
        <v>48.062015503875969</v>
      </c>
      <c r="L17" s="98">
        <v>51.937984496124031</v>
      </c>
    </row>
    <row r="18" spans="9:25" ht="14.25">
      <c r="I18" s="67"/>
      <c r="J18" s="74">
        <v>10</v>
      </c>
      <c r="K18" s="98">
        <v>46.124031007751938</v>
      </c>
      <c r="L18" s="98">
        <v>53.875968992248055</v>
      </c>
    </row>
    <row r="19" spans="9:25" ht="14.25">
      <c r="I19" s="67"/>
    </row>
    <row r="20" spans="9:25" ht="14.25">
      <c r="I20" s="67"/>
    </row>
    <row r="21" spans="9:25" ht="14.25">
      <c r="I21" s="67"/>
    </row>
    <row r="22" spans="9:25" ht="14.25">
      <c r="I22" s="67"/>
      <c r="J22" s="67"/>
      <c r="K22" s="67"/>
      <c r="L22" s="76"/>
      <c r="M22" s="76"/>
      <c r="O22" s="75"/>
      <c r="P22" s="67"/>
      <c r="Q22" s="76"/>
      <c r="R22" s="76"/>
      <c r="S22" s="85"/>
      <c r="T22" s="83"/>
      <c r="U22" s="83"/>
      <c r="V22" s="85"/>
      <c r="W22" s="176"/>
      <c r="X22" s="176"/>
      <c r="Y22" s="176"/>
    </row>
    <row r="23" spans="9:25" ht="14.25">
      <c r="I23" s="67"/>
      <c r="J23" s="67"/>
      <c r="K23" s="67"/>
      <c r="L23" s="76"/>
      <c r="M23" s="76"/>
      <c r="O23" s="75"/>
      <c r="P23" s="67"/>
      <c r="Q23" s="76"/>
      <c r="R23" s="76"/>
      <c r="S23" s="85"/>
      <c r="T23" s="83"/>
      <c r="U23" s="83"/>
      <c r="V23" s="85"/>
      <c r="W23" s="85"/>
      <c r="X23" s="85"/>
    </row>
    <row r="24" spans="9:25" ht="15" customHeight="1">
      <c r="I24" s="67"/>
      <c r="J24" s="67"/>
      <c r="K24" s="67"/>
      <c r="L24" s="76"/>
      <c r="M24" s="76"/>
      <c r="O24" s="75"/>
      <c r="P24" s="67"/>
      <c r="Q24" s="76"/>
      <c r="R24" s="76"/>
      <c r="S24" s="85"/>
      <c r="T24" s="83"/>
      <c r="U24" s="83"/>
      <c r="V24" s="85"/>
      <c r="W24" s="85"/>
      <c r="X24" s="85"/>
    </row>
    <row r="25" spans="9:25" ht="14.25">
      <c r="I25" s="67"/>
      <c r="J25" s="67"/>
      <c r="K25" s="67"/>
      <c r="L25" s="76"/>
      <c r="M25" s="76"/>
      <c r="O25" s="75"/>
      <c r="P25" s="67"/>
      <c r="Q25" s="76"/>
      <c r="R25" s="76"/>
      <c r="S25" s="85"/>
      <c r="T25" s="83"/>
      <c r="U25" s="83"/>
      <c r="V25" s="85"/>
      <c r="W25" s="85"/>
      <c r="X25" s="85"/>
    </row>
    <row r="26" spans="9:25" ht="14.25">
      <c r="I26" s="67"/>
      <c r="J26" s="67"/>
      <c r="K26" s="67"/>
      <c r="L26" s="76"/>
      <c r="M26" s="76"/>
      <c r="O26" s="75"/>
      <c r="P26" s="67"/>
      <c r="Q26" s="76"/>
      <c r="R26" s="76"/>
      <c r="S26" s="85"/>
      <c r="T26" s="83"/>
      <c r="U26" s="83"/>
      <c r="V26" s="85"/>
      <c r="W26" s="85"/>
      <c r="X26" s="85"/>
    </row>
    <row r="27" spans="9:25" ht="14.25">
      <c r="I27" s="67"/>
      <c r="J27" s="67"/>
      <c r="K27" s="67"/>
      <c r="L27" s="76"/>
      <c r="M27" s="76"/>
      <c r="N27" s="67"/>
      <c r="O27" s="75"/>
      <c r="P27" s="67"/>
      <c r="Q27" s="76"/>
      <c r="R27" s="76"/>
      <c r="S27" s="85"/>
      <c r="T27" s="83"/>
      <c r="U27" s="83"/>
      <c r="V27" s="85"/>
      <c r="W27" s="85"/>
      <c r="X27" s="85"/>
    </row>
    <row r="28" spans="9:25" ht="15" customHeight="1">
      <c r="I28" s="67"/>
      <c r="J28" s="67"/>
      <c r="K28" s="67"/>
      <c r="L28" s="67"/>
      <c r="M28" s="67"/>
      <c r="N28" s="67"/>
      <c r="O28" s="99"/>
      <c r="P28" s="67"/>
      <c r="Q28" s="76"/>
      <c r="R28" s="76"/>
      <c r="S28" s="85"/>
      <c r="T28" s="83"/>
      <c r="U28" s="83"/>
      <c r="V28" s="85"/>
      <c r="W28" s="85"/>
      <c r="X28" s="85"/>
    </row>
    <row r="29" spans="9:25" ht="14.25">
      <c r="J29" s="67"/>
      <c r="K29" s="67"/>
      <c r="L29" s="67"/>
      <c r="M29" s="67"/>
      <c r="N29" s="83"/>
      <c r="O29" s="75"/>
      <c r="Q29" s="83"/>
      <c r="R29" s="83"/>
      <c r="S29" s="85"/>
      <c r="T29" s="83"/>
      <c r="U29" s="83"/>
      <c r="V29" s="85"/>
      <c r="W29" s="85"/>
      <c r="X29" s="85"/>
    </row>
    <row r="30" spans="9:25" ht="14.25">
      <c r="J30" s="85"/>
      <c r="K30" s="85"/>
      <c r="L30" s="85"/>
      <c r="M30" s="83"/>
      <c r="N30" s="83"/>
      <c r="O30" s="75"/>
      <c r="Q30" s="83"/>
      <c r="R30" s="83"/>
      <c r="S30" s="85"/>
      <c r="T30" s="83"/>
      <c r="U30" s="83"/>
      <c r="V30" s="85"/>
      <c r="W30" s="85"/>
      <c r="X30" s="85"/>
    </row>
    <row r="31" spans="9:25" ht="14.25">
      <c r="J31" s="85"/>
      <c r="K31" s="85"/>
      <c r="L31" s="85"/>
      <c r="M31" s="83"/>
      <c r="N31" s="83"/>
      <c r="O31" s="83"/>
      <c r="R31" s="85"/>
      <c r="S31" s="85"/>
      <c r="T31" s="83"/>
      <c r="U31" s="83"/>
      <c r="V31" s="85"/>
      <c r="W31" s="85"/>
      <c r="X31" s="85"/>
    </row>
    <row r="32" spans="9:25" ht="15" customHeight="1">
      <c r="J32" s="85"/>
      <c r="K32" s="85"/>
      <c r="L32" s="85"/>
      <c r="M32" s="83"/>
      <c r="N32" s="83"/>
      <c r="O32" s="83"/>
      <c r="R32" s="85"/>
      <c r="S32" s="85"/>
      <c r="T32" s="83"/>
      <c r="U32" s="83"/>
      <c r="V32" s="85"/>
      <c r="W32" s="85"/>
      <c r="X32" s="85"/>
    </row>
    <row r="33" spans="10:24" ht="14.25">
      <c r="J33" s="85"/>
      <c r="K33" s="85"/>
      <c r="L33" s="85"/>
      <c r="M33" s="83"/>
      <c r="N33" s="83"/>
      <c r="O33" s="83"/>
      <c r="R33" s="85"/>
      <c r="S33" s="85"/>
      <c r="T33" s="85"/>
      <c r="U33" s="85"/>
      <c r="V33" s="85"/>
      <c r="W33" s="85"/>
      <c r="X33" s="85"/>
    </row>
    <row r="34" spans="10:24" ht="14.25">
      <c r="J34" s="85"/>
      <c r="K34" s="85"/>
      <c r="L34" s="85"/>
      <c r="M34" s="83"/>
      <c r="N34" s="83"/>
      <c r="O34" s="83"/>
      <c r="R34" s="85"/>
      <c r="S34" s="85"/>
      <c r="T34" s="85"/>
      <c r="U34" s="85"/>
      <c r="V34" s="85"/>
      <c r="W34" s="85"/>
      <c r="X34" s="85"/>
    </row>
    <row r="35" spans="10:24" ht="15" customHeight="1">
      <c r="J35" s="85"/>
      <c r="K35" s="85"/>
      <c r="L35" s="85"/>
      <c r="M35" s="83"/>
      <c r="N35" s="83"/>
      <c r="O35" s="83"/>
      <c r="R35" s="85"/>
      <c r="S35" s="85"/>
      <c r="T35" s="85"/>
      <c r="U35" s="85"/>
      <c r="V35" s="85"/>
      <c r="W35" s="85"/>
      <c r="X35" s="85"/>
    </row>
    <row r="36" spans="10:24" ht="15" customHeight="1">
      <c r="J36" s="85"/>
      <c r="K36" s="85"/>
      <c r="L36" s="85"/>
      <c r="M36" s="83"/>
      <c r="N36" s="83"/>
      <c r="O36" s="83"/>
      <c r="R36" s="85"/>
      <c r="S36" s="85"/>
      <c r="T36" s="85"/>
      <c r="U36" s="85"/>
      <c r="V36" s="85"/>
      <c r="W36" s="85"/>
      <c r="X36" s="85"/>
    </row>
    <row r="37" spans="10:24" ht="15" customHeight="1">
      <c r="J37" s="85"/>
      <c r="K37" s="85"/>
      <c r="L37" s="85"/>
      <c r="M37" s="83"/>
      <c r="N37" s="83"/>
      <c r="O37" s="83"/>
      <c r="R37" s="85"/>
      <c r="S37" s="85"/>
      <c r="T37" s="85"/>
      <c r="U37" s="85"/>
      <c r="V37" s="85"/>
      <c r="W37" s="85"/>
      <c r="X37" s="85"/>
    </row>
    <row r="38" spans="10:24" ht="15" customHeight="1">
      <c r="J38" s="85"/>
      <c r="K38" s="85"/>
      <c r="L38" s="85"/>
      <c r="M38" s="83"/>
      <c r="N38" s="83"/>
      <c r="O38" s="83"/>
      <c r="R38" s="85"/>
      <c r="S38" s="85"/>
      <c r="T38" s="85"/>
      <c r="U38" s="85"/>
      <c r="V38" s="85"/>
      <c r="W38" s="85"/>
      <c r="X38" s="85"/>
    </row>
    <row r="39" spans="10:24" ht="15" customHeight="1">
      <c r="J39" s="85"/>
      <c r="K39" s="85"/>
      <c r="L39" s="85"/>
      <c r="M39" s="83"/>
      <c r="N39" s="83"/>
      <c r="O39" s="83"/>
      <c r="R39" s="85"/>
      <c r="S39" s="85"/>
      <c r="T39" s="85"/>
      <c r="U39" s="85"/>
      <c r="V39" s="85"/>
      <c r="W39" s="85"/>
      <c r="X39" s="85"/>
    </row>
    <row r="40" spans="10:24" ht="15" customHeight="1">
      <c r="J40" s="85"/>
      <c r="K40" s="85"/>
      <c r="L40" s="85"/>
      <c r="M40" s="83"/>
      <c r="N40" s="83"/>
      <c r="O40" s="83"/>
      <c r="R40" s="85"/>
      <c r="S40" s="85"/>
      <c r="T40" s="85"/>
      <c r="U40" s="85"/>
      <c r="V40" s="85"/>
      <c r="W40" s="85"/>
      <c r="X40" s="85"/>
    </row>
    <row r="41" spans="10:24" ht="15" customHeight="1">
      <c r="J41" s="85"/>
      <c r="K41" s="85"/>
      <c r="L41" s="85"/>
      <c r="M41" s="83"/>
      <c r="N41" s="83"/>
      <c r="O41" s="83"/>
      <c r="R41" s="85"/>
      <c r="S41" s="85"/>
      <c r="T41" s="85"/>
      <c r="U41" s="85"/>
      <c r="V41" s="85"/>
      <c r="W41" s="85"/>
      <c r="X41" s="85"/>
    </row>
    <row r="42" spans="10:24" ht="15" customHeight="1">
      <c r="J42" s="85"/>
      <c r="K42" s="85"/>
      <c r="L42" s="85"/>
      <c r="M42" s="83"/>
      <c r="N42" s="83"/>
      <c r="O42" s="83"/>
      <c r="R42" s="85"/>
      <c r="S42" s="85"/>
      <c r="T42" s="85"/>
      <c r="U42" s="85"/>
      <c r="V42" s="85"/>
      <c r="W42" s="85"/>
      <c r="X42" s="85"/>
    </row>
    <row r="43" spans="10:24" ht="15" customHeight="1">
      <c r="J43" s="85"/>
      <c r="K43" s="85"/>
      <c r="L43" s="85"/>
      <c r="M43" s="83"/>
      <c r="N43" s="83"/>
      <c r="O43" s="83"/>
      <c r="R43" s="85"/>
      <c r="S43" s="85"/>
      <c r="T43" s="85"/>
      <c r="U43" s="85"/>
      <c r="V43" s="85"/>
      <c r="W43" s="85"/>
      <c r="X43" s="85"/>
    </row>
    <row r="44" spans="10:24" ht="15" customHeight="1">
      <c r="J44" s="85"/>
      <c r="K44" s="85"/>
      <c r="L44" s="85"/>
      <c r="M44" s="83"/>
      <c r="N44" s="83"/>
      <c r="O44" s="83"/>
      <c r="R44" s="85"/>
      <c r="S44" s="85"/>
      <c r="T44" s="85"/>
      <c r="U44" s="85"/>
      <c r="V44" s="85"/>
      <c r="W44" s="85"/>
      <c r="X44" s="85"/>
    </row>
    <row r="45" spans="10:24" ht="15" customHeight="1">
      <c r="J45" s="85"/>
      <c r="K45" s="85"/>
      <c r="L45" s="85"/>
      <c r="M45" s="83"/>
      <c r="N45" s="83"/>
      <c r="O45" s="83"/>
      <c r="R45" s="85"/>
      <c r="S45" s="85"/>
      <c r="T45" s="85"/>
      <c r="U45" s="85"/>
      <c r="V45" s="85"/>
      <c r="W45" s="85"/>
      <c r="X45" s="85"/>
    </row>
    <row r="46" spans="10:24" ht="15" customHeight="1">
      <c r="J46" s="85"/>
      <c r="K46" s="85"/>
      <c r="L46" s="85"/>
      <c r="M46" s="83"/>
      <c r="N46" s="83"/>
      <c r="O46" s="83"/>
      <c r="R46" s="85"/>
      <c r="S46" s="85"/>
      <c r="T46" s="85"/>
      <c r="U46" s="85"/>
      <c r="V46" s="85"/>
      <c r="W46" s="85"/>
      <c r="X46" s="85"/>
    </row>
    <row r="47" spans="10:24" ht="15" customHeight="1">
      <c r="J47" s="85"/>
      <c r="K47" s="85"/>
      <c r="L47" s="85"/>
      <c r="M47" s="83"/>
      <c r="N47" s="83"/>
      <c r="O47" s="83"/>
      <c r="R47" s="85"/>
      <c r="S47" s="85"/>
      <c r="T47" s="85"/>
      <c r="U47" s="85"/>
      <c r="V47" s="85"/>
      <c r="W47" s="85"/>
      <c r="X47" s="85"/>
    </row>
    <row r="48" spans="10:24" ht="15" customHeight="1">
      <c r="J48" s="85"/>
      <c r="K48" s="85"/>
      <c r="L48" s="85"/>
      <c r="M48" s="83"/>
      <c r="N48" s="83"/>
      <c r="O48" s="83"/>
      <c r="R48" s="85"/>
      <c r="S48" s="85"/>
      <c r="T48" s="85"/>
      <c r="U48" s="85"/>
      <c r="V48" s="85"/>
      <c r="W48" s="85"/>
      <c r="X48" s="85"/>
    </row>
    <row r="49" spans="10:24" ht="15" customHeight="1">
      <c r="J49" s="85"/>
      <c r="K49" s="85"/>
      <c r="L49" s="85"/>
      <c r="M49" s="83"/>
      <c r="N49" s="83"/>
      <c r="O49" s="83"/>
      <c r="R49" s="85"/>
      <c r="S49" s="85"/>
      <c r="T49" s="85"/>
      <c r="U49" s="85"/>
      <c r="V49" s="85"/>
      <c r="W49" s="85"/>
      <c r="X49" s="85"/>
    </row>
    <row r="50" spans="10:24" ht="15" customHeight="1">
      <c r="J50" s="85"/>
      <c r="K50" s="85"/>
      <c r="L50" s="85"/>
      <c r="M50" s="83"/>
      <c r="N50" s="83"/>
      <c r="O50" s="83"/>
      <c r="R50" s="85"/>
      <c r="S50" s="85"/>
      <c r="T50" s="85"/>
      <c r="U50" s="85"/>
      <c r="V50" s="85"/>
      <c r="W50" s="85"/>
      <c r="X50" s="85"/>
    </row>
    <row r="51" spans="10:24" ht="15" customHeight="1">
      <c r="J51" s="85"/>
      <c r="K51" s="85"/>
      <c r="L51" s="85"/>
      <c r="M51" s="83"/>
      <c r="N51" s="83"/>
      <c r="O51" s="83"/>
      <c r="R51" s="85"/>
      <c r="S51" s="85"/>
      <c r="T51" s="85"/>
      <c r="U51" s="85"/>
      <c r="V51" s="85"/>
      <c r="W51" s="85"/>
      <c r="X51" s="85"/>
    </row>
    <row r="52" spans="10:24" ht="15" customHeight="1">
      <c r="J52" s="85"/>
      <c r="K52" s="85"/>
      <c r="L52" s="85"/>
      <c r="M52" s="83"/>
      <c r="N52" s="83"/>
      <c r="O52" s="83"/>
      <c r="R52" s="85"/>
      <c r="S52" s="85"/>
      <c r="T52" s="85"/>
      <c r="U52" s="85"/>
      <c r="V52" s="85"/>
      <c r="W52" s="85"/>
      <c r="X52" s="85"/>
    </row>
    <row r="53" spans="10:24" ht="15" customHeight="1">
      <c r="J53" s="85"/>
      <c r="K53" s="85"/>
      <c r="L53" s="85"/>
      <c r="M53" s="83"/>
      <c r="N53" s="83"/>
      <c r="O53" s="83"/>
      <c r="R53" s="85"/>
      <c r="S53" s="85"/>
      <c r="T53" s="85"/>
      <c r="U53" s="85"/>
      <c r="V53" s="85"/>
      <c r="W53" s="85"/>
      <c r="X53" s="85"/>
    </row>
    <row r="54" spans="10:24" ht="15" customHeight="1">
      <c r="J54" s="85"/>
      <c r="K54" s="85"/>
      <c r="L54" s="85"/>
      <c r="M54" s="83"/>
      <c r="N54" s="83"/>
      <c r="O54" s="83"/>
      <c r="R54" s="85"/>
      <c r="S54" s="85"/>
      <c r="T54" s="85"/>
      <c r="U54" s="85"/>
      <c r="V54" s="85"/>
      <c r="W54" s="85"/>
      <c r="X54" s="85"/>
    </row>
    <row r="55" spans="10:24" ht="15" customHeight="1">
      <c r="J55" s="85"/>
      <c r="K55" s="85"/>
      <c r="L55" s="85"/>
      <c r="M55" s="83"/>
      <c r="N55" s="83"/>
      <c r="O55" s="83"/>
      <c r="R55" s="85"/>
      <c r="S55" s="85"/>
      <c r="T55" s="85"/>
      <c r="U55" s="85"/>
      <c r="V55" s="85"/>
      <c r="W55" s="85"/>
      <c r="X55" s="85"/>
    </row>
    <row r="56" spans="10:24" ht="15" customHeight="1">
      <c r="J56" s="85"/>
      <c r="K56" s="85"/>
      <c r="L56" s="85"/>
      <c r="M56" s="83"/>
      <c r="N56" s="83"/>
      <c r="O56" s="83"/>
      <c r="R56" s="85"/>
      <c r="S56" s="85"/>
      <c r="T56" s="85"/>
      <c r="U56" s="85"/>
      <c r="V56" s="85"/>
      <c r="W56" s="85"/>
      <c r="X56" s="85"/>
    </row>
    <row r="57" spans="10:24" ht="15" customHeight="1">
      <c r="J57" s="85"/>
      <c r="K57" s="85"/>
      <c r="L57" s="85"/>
      <c r="M57" s="83"/>
      <c r="N57" s="83"/>
      <c r="O57" s="83"/>
      <c r="R57" s="85"/>
      <c r="S57" s="85"/>
      <c r="T57" s="85"/>
      <c r="U57" s="85"/>
      <c r="V57" s="85"/>
      <c r="W57" s="85"/>
      <c r="X57" s="85"/>
    </row>
    <row r="58" spans="10:24" ht="15" customHeight="1">
      <c r="J58" s="85"/>
      <c r="K58" s="85"/>
      <c r="L58" s="85"/>
      <c r="M58" s="83"/>
      <c r="N58" s="83"/>
      <c r="O58" s="83"/>
      <c r="R58" s="85"/>
      <c r="S58" s="85"/>
      <c r="T58" s="85"/>
      <c r="U58" s="85"/>
      <c r="V58" s="85"/>
      <c r="W58" s="85"/>
      <c r="X58" s="85"/>
    </row>
    <row r="59" spans="10:24" ht="15" customHeight="1">
      <c r="J59" s="85"/>
      <c r="K59" s="85"/>
      <c r="L59" s="85"/>
      <c r="M59" s="83"/>
      <c r="N59" s="83"/>
      <c r="O59" s="83"/>
      <c r="R59" s="85"/>
      <c r="S59" s="85"/>
      <c r="T59" s="85"/>
      <c r="U59" s="85"/>
      <c r="V59" s="85"/>
      <c r="W59" s="85"/>
      <c r="X59" s="85"/>
    </row>
    <row r="60" spans="10:24" ht="15" customHeight="1">
      <c r="J60" s="85"/>
      <c r="K60" s="85"/>
      <c r="L60" s="85"/>
      <c r="M60" s="83"/>
      <c r="N60" s="83"/>
      <c r="O60" s="83"/>
      <c r="R60" s="85"/>
      <c r="S60" s="85"/>
      <c r="T60" s="85"/>
      <c r="U60" s="85"/>
      <c r="V60" s="85"/>
      <c r="W60" s="85"/>
      <c r="X60" s="85"/>
    </row>
    <row r="61" spans="10:24" ht="15" customHeight="1">
      <c r="J61" s="85"/>
      <c r="K61" s="85"/>
      <c r="L61" s="85"/>
      <c r="M61" s="83"/>
      <c r="N61" s="83"/>
      <c r="O61" s="83"/>
      <c r="R61" s="85"/>
      <c r="S61" s="85"/>
      <c r="T61" s="85"/>
      <c r="U61" s="85"/>
      <c r="V61" s="85"/>
      <c r="W61" s="85"/>
      <c r="X61" s="85"/>
    </row>
    <row r="62" spans="10:24" ht="15" customHeight="1">
      <c r="J62" s="85"/>
      <c r="K62" s="85"/>
      <c r="L62" s="85"/>
      <c r="M62" s="83"/>
      <c r="N62" s="83"/>
      <c r="O62" s="83"/>
      <c r="R62" s="85"/>
      <c r="S62" s="85"/>
      <c r="T62" s="85"/>
      <c r="U62" s="85"/>
      <c r="V62" s="85"/>
      <c r="W62" s="85"/>
      <c r="X62" s="85"/>
    </row>
    <row r="63" spans="10:24" ht="15" customHeight="1">
      <c r="J63" s="85"/>
      <c r="K63" s="85"/>
      <c r="L63" s="85"/>
      <c r="M63" s="83"/>
      <c r="N63" s="83"/>
      <c r="O63" s="83"/>
      <c r="R63" s="85"/>
      <c r="S63" s="85"/>
      <c r="T63" s="85"/>
      <c r="U63" s="85"/>
      <c r="V63" s="85"/>
      <c r="W63" s="85"/>
      <c r="X63" s="85"/>
    </row>
    <row r="64" spans="10:24" ht="15" customHeight="1">
      <c r="J64" s="85"/>
      <c r="K64" s="85"/>
      <c r="L64" s="85"/>
      <c r="M64" s="83"/>
      <c r="N64" s="83"/>
      <c r="O64" s="83"/>
      <c r="R64" s="85"/>
      <c r="S64" s="85"/>
      <c r="T64" s="85"/>
      <c r="U64" s="85"/>
      <c r="V64" s="85"/>
      <c r="W64" s="85"/>
      <c r="X64" s="85"/>
    </row>
    <row r="65" spans="10:24" ht="15" customHeight="1">
      <c r="J65" s="85"/>
      <c r="K65" s="85"/>
      <c r="L65" s="85"/>
      <c r="M65" s="83"/>
      <c r="N65" s="83"/>
      <c r="O65" s="83"/>
      <c r="R65" s="85"/>
      <c r="S65" s="85"/>
      <c r="T65" s="85"/>
      <c r="U65" s="85"/>
      <c r="V65" s="85"/>
      <c r="W65" s="85"/>
      <c r="X65" s="85"/>
    </row>
    <row r="66" spans="10:24" ht="15" customHeight="1">
      <c r="J66" s="85"/>
      <c r="K66" s="85"/>
      <c r="L66" s="85"/>
      <c r="M66" s="83"/>
      <c r="N66" s="83"/>
      <c r="O66" s="83"/>
      <c r="R66" s="85"/>
      <c r="S66" s="85"/>
      <c r="T66" s="85"/>
      <c r="U66" s="85"/>
      <c r="V66" s="85"/>
      <c r="W66" s="85"/>
      <c r="X66" s="85"/>
    </row>
    <row r="67" spans="10:24" ht="15" customHeight="1">
      <c r="J67" s="85"/>
      <c r="K67" s="85"/>
      <c r="L67" s="85"/>
      <c r="M67" s="83"/>
      <c r="N67" s="83"/>
      <c r="O67" s="83"/>
      <c r="R67" s="85"/>
      <c r="S67" s="85"/>
      <c r="T67" s="85"/>
      <c r="U67" s="85"/>
      <c r="V67" s="85"/>
      <c r="W67" s="85"/>
      <c r="X67" s="85"/>
    </row>
    <row r="68" spans="10:24" ht="15" customHeight="1">
      <c r="J68" s="85"/>
      <c r="K68" s="85"/>
      <c r="L68" s="85"/>
      <c r="M68" s="83"/>
      <c r="N68" s="83"/>
      <c r="O68" s="83"/>
      <c r="R68" s="85"/>
      <c r="S68" s="85"/>
      <c r="T68" s="85"/>
      <c r="U68" s="85"/>
      <c r="V68" s="85"/>
      <c r="W68" s="85"/>
      <c r="X68" s="85"/>
    </row>
    <row r="69" spans="10:24" ht="15" customHeight="1">
      <c r="J69" s="85"/>
      <c r="K69" s="85"/>
      <c r="L69" s="85"/>
      <c r="M69" s="83"/>
      <c r="N69" s="83"/>
      <c r="O69" s="83"/>
      <c r="R69" s="85"/>
      <c r="S69" s="85"/>
      <c r="T69" s="85"/>
      <c r="U69" s="85"/>
      <c r="V69" s="85"/>
      <c r="W69" s="85"/>
      <c r="X69" s="85"/>
    </row>
    <row r="70" spans="10:24" ht="15" customHeight="1">
      <c r="J70" s="85"/>
      <c r="K70" s="85"/>
      <c r="L70" s="85"/>
      <c r="M70" s="83"/>
      <c r="N70" s="83"/>
      <c r="O70" s="83"/>
      <c r="R70" s="85"/>
      <c r="S70" s="85"/>
      <c r="T70" s="85"/>
      <c r="U70" s="85"/>
      <c r="V70" s="85"/>
      <c r="W70" s="85"/>
      <c r="X70" s="85"/>
    </row>
    <row r="71" spans="10:24" ht="15" customHeight="1">
      <c r="J71" s="85"/>
      <c r="K71" s="85"/>
      <c r="L71" s="85"/>
      <c r="M71" s="83"/>
      <c r="N71" s="83"/>
      <c r="O71" s="83"/>
      <c r="R71" s="85"/>
      <c r="S71" s="85"/>
      <c r="T71" s="85"/>
      <c r="U71" s="85"/>
      <c r="V71" s="85"/>
      <c r="W71" s="85"/>
      <c r="X71" s="85"/>
    </row>
    <row r="72" spans="10:24" ht="15" customHeight="1">
      <c r="J72" s="85"/>
      <c r="K72" s="85"/>
      <c r="L72" s="85"/>
      <c r="M72" s="83"/>
      <c r="N72" s="83"/>
      <c r="O72" s="83"/>
      <c r="R72" s="85"/>
      <c r="S72" s="85"/>
      <c r="T72" s="85"/>
      <c r="U72" s="85"/>
      <c r="V72" s="85"/>
      <c r="W72" s="85"/>
      <c r="X72" s="85"/>
    </row>
    <row r="73" spans="10:24" ht="15" customHeight="1">
      <c r="J73" s="85"/>
      <c r="K73" s="85"/>
      <c r="L73" s="85"/>
      <c r="M73" s="83"/>
      <c r="N73" s="83"/>
      <c r="O73" s="83"/>
      <c r="R73" s="85"/>
      <c r="S73" s="85"/>
      <c r="T73" s="85"/>
      <c r="U73" s="85"/>
      <c r="V73" s="85"/>
      <c r="W73" s="85"/>
      <c r="X73" s="85"/>
    </row>
    <row r="74" spans="10:24" ht="15" customHeight="1">
      <c r="J74" s="85"/>
      <c r="K74" s="85"/>
      <c r="L74" s="85"/>
      <c r="M74" s="83"/>
      <c r="N74" s="83"/>
      <c r="O74" s="83"/>
      <c r="R74" s="85"/>
      <c r="S74" s="85"/>
      <c r="T74" s="85"/>
      <c r="U74" s="85"/>
      <c r="V74" s="85"/>
      <c r="W74" s="85"/>
      <c r="X74" s="85"/>
    </row>
    <row r="75" spans="10:24" ht="15" customHeight="1">
      <c r="J75" s="85"/>
      <c r="K75" s="85"/>
      <c r="L75" s="85"/>
      <c r="M75" s="83"/>
      <c r="N75" s="83"/>
      <c r="O75" s="83"/>
      <c r="R75" s="85"/>
      <c r="S75" s="85"/>
      <c r="T75" s="85"/>
      <c r="U75" s="85"/>
      <c r="V75" s="85"/>
      <c r="W75" s="85"/>
      <c r="X75" s="85"/>
    </row>
    <row r="76" spans="10:24" ht="15" customHeight="1">
      <c r="J76" s="85"/>
      <c r="K76" s="85"/>
      <c r="L76" s="85"/>
      <c r="M76" s="83"/>
      <c r="N76" s="83"/>
      <c r="O76" s="83"/>
      <c r="R76" s="85"/>
      <c r="S76" s="85"/>
      <c r="T76" s="85"/>
      <c r="U76" s="85"/>
      <c r="V76" s="85"/>
      <c r="W76" s="85"/>
      <c r="X76" s="85"/>
    </row>
    <row r="77" spans="10:24" ht="15" customHeight="1">
      <c r="J77" s="85"/>
      <c r="K77" s="85"/>
      <c r="L77" s="85"/>
      <c r="M77" s="83"/>
      <c r="N77" s="83"/>
      <c r="O77" s="83"/>
      <c r="R77" s="85"/>
      <c r="S77" s="85"/>
      <c r="T77" s="85"/>
      <c r="U77" s="85"/>
      <c r="V77" s="85"/>
      <c r="W77" s="85"/>
      <c r="X77" s="85"/>
    </row>
    <row r="78" spans="10:24" ht="15" customHeight="1">
      <c r="J78" s="85"/>
      <c r="K78" s="85"/>
      <c r="L78" s="85"/>
      <c r="M78" s="83"/>
      <c r="N78" s="83"/>
      <c r="O78" s="83"/>
      <c r="R78" s="85"/>
      <c r="S78" s="85"/>
      <c r="T78" s="85"/>
      <c r="U78" s="85"/>
      <c r="V78" s="85"/>
      <c r="W78" s="85"/>
      <c r="X78" s="85"/>
    </row>
    <row r="79" spans="10:24" ht="15" customHeight="1">
      <c r="J79" s="85"/>
      <c r="K79" s="85"/>
      <c r="L79" s="85"/>
      <c r="M79" s="83"/>
      <c r="N79" s="83"/>
      <c r="O79" s="83"/>
      <c r="R79" s="85"/>
      <c r="S79" s="85"/>
      <c r="T79" s="85"/>
      <c r="U79" s="85"/>
      <c r="V79" s="85"/>
      <c r="W79" s="85"/>
      <c r="X79" s="85"/>
    </row>
    <row r="80" spans="10:24" ht="15" customHeight="1">
      <c r="J80" s="85"/>
      <c r="K80" s="85"/>
      <c r="L80" s="85"/>
      <c r="M80" s="83"/>
      <c r="N80" s="83"/>
      <c r="O80" s="83"/>
      <c r="R80" s="85"/>
      <c r="S80" s="85"/>
      <c r="T80" s="85"/>
      <c r="U80" s="85"/>
      <c r="V80" s="85"/>
      <c r="W80" s="85"/>
      <c r="X80" s="85"/>
    </row>
    <row r="81" spans="10:24" ht="15" customHeight="1">
      <c r="J81" s="85"/>
      <c r="K81" s="85"/>
      <c r="L81" s="85"/>
      <c r="M81" s="83"/>
      <c r="N81" s="83"/>
      <c r="O81" s="83"/>
      <c r="R81" s="85"/>
      <c r="S81" s="85"/>
      <c r="T81" s="85"/>
      <c r="U81" s="85"/>
      <c r="V81" s="85"/>
      <c r="W81" s="85"/>
      <c r="X81" s="85"/>
    </row>
    <row r="82" spans="10:24" ht="15" customHeight="1">
      <c r="J82" s="85"/>
      <c r="K82" s="85"/>
      <c r="L82" s="85"/>
      <c r="M82" s="83"/>
      <c r="N82" s="83"/>
      <c r="O82" s="83"/>
      <c r="R82" s="85"/>
      <c r="S82" s="85"/>
      <c r="T82" s="85"/>
      <c r="U82" s="85"/>
      <c r="V82" s="85"/>
      <c r="W82" s="85"/>
      <c r="X82" s="85"/>
    </row>
    <row r="83" spans="10:24" ht="15" customHeight="1">
      <c r="J83" s="85"/>
      <c r="K83" s="85"/>
      <c r="L83" s="85"/>
      <c r="M83" s="83"/>
      <c r="N83" s="83"/>
      <c r="O83" s="83"/>
      <c r="R83" s="85"/>
      <c r="S83" s="85"/>
      <c r="T83" s="85"/>
      <c r="U83" s="85"/>
      <c r="V83" s="85"/>
      <c r="W83" s="85"/>
      <c r="X83" s="85"/>
    </row>
    <row r="84" spans="10:24" ht="15" customHeight="1">
      <c r="J84" s="85"/>
      <c r="K84" s="85"/>
      <c r="L84" s="85"/>
      <c r="M84" s="83"/>
      <c r="N84" s="83"/>
      <c r="O84" s="83"/>
      <c r="R84" s="85"/>
      <c r="S84" s="85"/>
      <c r="T84" s="85"/>
      <c r="U84" s="85"/>
      <c r="V84" s="85"/>
      <c r="W84" s="85"/>
      <c r="X84" s="85"/>
    </row>
    <row r="85" spans="10:24" ht="15" customHeight="1">
      <c r="J85" s="85"/>
      <c r="K85" s="85"/>
      <c r="L85" s="85"/>
      <c r="M85" s="83"/>
      <c r="N85" s="83"/>
      <c r="O85" s="83"/>
      <c r="R85" s="85"/>
      <c r="W85" s="85"/>
      <c r="X85" s="85"/>
    </row>
    <row r="86" spans="10:24" ht="15" customHeight="1">
      <c r="J86" s="85"/>
      <c r="K86" s="85"/>
      <c r="M86" s="83"/>
      <c r="N86" s="83"/>
      <c r="O86" s="83"/>
      <c r="R86" s="85"/>
      <c r="W86" s="85"/>
      <c r="X86" s="85"/>
    </row>
    <row r="87" spans="10:24" ht="15" customHeight="1">
      <c r="J87" s="85"/>
      <c r="K87" s="85"/>
      <c r="M87" s="83"/>
      <c r="N87" s="83"/>
      <c r="O87" s="83"/>
    </row>
    <row r="88" spans="10:24" ht="15" customHeight="1">
      <c r="J88" s="77"/>
      <c r="M88" s="83"/>
      <c r="N88" s="83"/>
      <c r="O88" s="83"/>
    </row>
    <row r="89" spans="10:24" ht="15" customHeight="1">
      <c r="J89" s="77"/>
      <c r="M89" s="83"/>
      <c r="N89" s="83"/>
      <c r="O89" s="83"/>
    </row>
    <row r="90" spans="10:24" ht="15" customHeight="1">
      <c r="J90" s="77"/>
      <c r="M90" s="83"/>
      <c r="N90" s="83"/>
      <c r="O90" s="83"/>
    </row>
    <row r="91" spans="10:24" ht="15" customHeight="1">
      <c r="J91" s="77"/>
      <c r="M91" s="83"/>
      <c r="N91" s="83"/>
      <c r="O91" s="83"/>
    </row>
    <row r="92" spans="10:24" ht="15" customHeight="1">
      <c r="J92" s="77"/>
      <c r="M92" s="83"/>
      <c r="N92" s="83"/>
      <c r="O92" s="83"/>
    </row>
    <row r="93" spans="10:24" ht="15" customHeight="1">
      <c r="J93" s="77"/>
      <c r="M93" s="83"/>
      <c r="N93" s="83"/>
      <c r="O93" s="83"/>
    </row>
    <row r="94" spans="10:24" ht="15" customHeight="1">
      <c r="J94" s="77"/>
      <c r="M94" s="83"/>
      <c r="N94" s="83"/>
      <c r="O94" s="83"/>
    </row>
    <row r="95" spans="10:24" ht="15" customHeight="1">
      <c r="J95" s="77"/>
      <c r="M95" s="83"/>
      <c r="N95" s="83"/>
      <c r="O95" s="83"/>
    </row>
    <row r="96" spans="10:24" ht="15" customHeight="1">
      <c r="J96" s="77"/>
      <c r="M96" s="83"/>
      <c r="N96" s="83"/>
      <c r="O96" s="83"/>
    </row>
    <row r="97" spans="10:15" ht="15" customHeight="1">
      <c r="J97" s="77"/>
      <c r="M97" s="83"/>
      <c r="N97" s="83"/>
      <c r="O97" s="83"/>
    </row>
    <row r="98" spans="10:15" ht="15" customHeight="1">
      <c r="J98" s="77"/>
      <c r="M98" s="83"/>
      <c r="N98" s="83"/>
      <c r="O98" s="83"/>
    </row>
    <row r="99" spans="10:15" ht="15" customHeight="1">
      <c r="J99" s="77"/>
      <c r="M99" s="83"/>
      <c r="N99" s="83"/>
      <c r="O99" s="83"/>
    </row>
    <row r="100" spans="10:15" ht="15" customHeight="1">
      <c r="J100" s="77"/>
      <c r="M100" s="83"/>
      <c r="N100" s="83"/>
      <c r="O100" s="83"/>
    </row>
    <row r="101" spans="10:15" ht="15" customHeight="1">
      <c r="J101" s="77"/>
      <c r="M101" s="83"/>
      <c r="N101" s="83"/>
      <c r="O101" s="83"/>
    </row>
    <row r="102" spans="10:15" ht="15" customHeight="1">
      <c r="J102" s="77"/>
      <c r="M102" s="83"/>
      <c r="N102" s="83"/>
      <c r="O102" s="83"/>
    </row>
    <row r="103" spans="10:15" ht="15" customHeight="1">
      <c r="J103" s="77"/>
      <c r="M103" s="83"/>
      <c r="N103" s="83"/>
      <c r="O103" s="83"/>
    </row>
    <row r="104" spans="10:15" ht="15" customHeight="1">
      <c r="J104" s="77"/>
      <c r="M104" s="83"/>
      <c r="N104" s="83"/>
      <c r="O104" s="83"/>
    </row>
    <row r="105" spans="10:15" ht="15" customHeight="1">
      <c r="J105" s="77"/>
      <c r="M105" s="83"/>
      <c r="N105" s="83"/>
      <c r="O105" s="83"/>
    </row>
    <row r="106" spans="10:15" ht="15" customHeight="1">
      <c r="J106" s="77"/>
      <c r="M106" s="83"/>
      <c r="N106" s="83"/>
      <c r="O106" s="83"/>
    </row>
    <row r="107" spans="10:15" ht="15" customHeight="1">
      <c r="J107" s="77"/>
      <c r="M107" s="83"/>
      <c r="N107" s="83"/>
      <c r="O107" s="83"/>
    </row>
    <row r="108" spans="10:15" ht="15" customHeight="1">
      <c r="J108" s="77"/>
      <c r="M108" s="83"/>
    </row>
    <row r="109" spans="10:15" ht="15" customHeight="1">
      <c r="J109" s="77"/>
    </row>
    <row r="110" spans="10:15" ht="15" customHeight="1">
      <c r="J110" s="77"/>
    </row>
    <row r="111" spans="10:15" ht="15" customHeight="1">
      <c r="J111" s="77"/>
    </row>
    <row r="112" spans="10:15"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row r="138" spans="10:10" ht="15" customHeight="1">
      <c r="J138" s="77"/>
    </row>
    <row r="139" spans="10:10" ht="15" customHeight="1">
      <c r="J139" s="77"/>
    </row>
    <row r="140" spans="10:10" ht="15" customHeight="1">
      <c r="J140" s="77"/>
    </row>
    <row r="141" spans="10:10" ht="15" customHeight="1">
      <c r="J141" s="77"/>
    </row>
    <row r="142" spans="10:10" ht="15" customHeight="1">
      <c r="J142" s="77"/>
    </row>
    <row r="143" spans="10:10" ht="15" customHeight="1">
      <c r="J143" s="77"/>
    </row>
    <row r="144" spans="10:10" ht="15" customHeight="1">
      <c r="J144" s="77"/>
    </row>
    <row r="145" spans="10:10" ht="15" customHeight="1">
      <c r="J145" s="77"/>
    </row>
    <row r="146" spans="10:10" ht="15" customHeight="1">
      <c r="J146" s="77"/>
    </row>
    <row r="147" spans="10:10" ht="15" customHeight="1">
      <c r="J147" s="77"/>
    </row>
    <row r="148" spans="10:10" ht="15" customHeight="1">
      <c r="J148" s="77"/>
    </row>
    <row r="149" spans="10:10" ht="15" customHeight="1">
      <c r="J149" s="77"/>
    </row>
    <row r="150" spans="10:10" ht="15" customHeight="1">
      <c r="J150" s="77"/>
    </row>
    <row r="151" spans="10:10" ht="15" customHeight="1">
      <c r="J151" s="77"/>
    </row>
    <row r="152" spans="10:10" ht="15" customHeight="1">
      <c r="J152" s="77"/>
    </row>
    <row r="153" spans="10:10" ht="15" customHeight="1">
      <c r="J153" s="77"/>
    </row>
    <row r="154" spans="10:10" ht="15" customHeight="1">
      <c r="J154" s="77"/>
    </row>
  </sheetData>
  <mergeCells count="1">
    <mergeCell ref="W22:Y22"/>
  </mergeCells>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14658-EA41-4413-B579-66A4D3FAEFF1}">
  <sheetPr published="0">
    <tabColor theme="4" tint="0.59999389629810485"/>
    <pageSetUpPr fitToPage="1"/>
  </sheetPr>
  <dimension ref="A1:AA139"/>
  <sheetViews>
    <sheetView showGridLines="0" zoomScaleNormal="100" workbookViewId="0"/>
  </sheetViews>
  <sheetFormatPr defaultColWidth="9.5703125" defaultRowHeight="15" customHeight="1"/>
  <cols>
    <col min="1" max="7" width="9.140625" style="31" customWidth="1"/>
    <col min="8" max="8" width="2.5703125" style="30" customWidth="1"/>
    <col min="9" max="9" width="9.5703125" style="31"/>
    <col min="10" max="10" width="19" style="31" customWidth="1"/>
    <col min="11" max="11" width="4.85546875" style="31" bestFit="1" customWidth="1"/>
    <col min="12" max="12" width="8.7109375" style="31" bestFit="1" customWidth="1"/>
    <col min="13" max="13" width="8.5703125" style="31" bestFit="1" customWidth="1"/>
    <col min="14" max="14" width="6.85546875" style="31" bestFit="1" customWidth="1"/>
    <col min="15" max="15" width="6.85546875" style="31" customWidth="1"/>
    <col min="16" max="16" width="6.140625" style="31" customWidth="1"/>
    <col min="17" max="17" width="10.85546875" style="31" bestFit="1" customWidth="1"/>
    <col min="18" max="18" width="8.7109375" style="31" bestFit="1" customWidth="1"/>
    <col min="19" max="19" width="8.5703125" style="31" bestFit="1" customWidth="1"/>
    <col min="20" max="20" width="18.85546875" style="31" customWidth="1"/>
    <col min="21" max="21" width="4.85546875" style="31" bestFit="1" customWidth="1"/>
    <col min="22" max="22" width="10.140625" style="31" bestFit="1" customWidth="1"/>
    <col min="23" max="23" width="9.42578125" style="31" bestFit="1" customWidth="1"/>
    <col min="24" max="24" width="14" style="31" bestFit="1" customWidth="1"/>
    <col min="25" max="25" width="4.28515625" style="31" bestFit="1" customWidth="1"/>
    <col min="26" max="16384" width="9.5703125" style="31"/>
  </cols>
  <sheetData>
    <row r="1" spans="1:27" ht="15" customHeight="1">
      <c r="A1" s="29"/>
      <c r="B1" s="29"/>
      <c r="C1" s="29"/>
      <c r="D1" s="29"/>
      <c r="E1" s="29"/>
      <c r="F1" s="29"/>
      <c r="G1" s="29"/>
      <c r="I1" s="29"/>
    </row>
    <row r="2" spans="1:27" ht="15" customHeight="1">
      <c r="A2" s="29"/>
      <c r="B2" s="29"/>
      <c r="C2" s="29"/>
      <c r="D2" s="29"/>
      <c r="E2" s="29"/>
      <c r="F2" s="29"/>
      <c r="G2" s="29"/>
      <c r="I2" s="29"/>
      <c r="J2" s="25" t="s">
        <v>120</v>
      </c>
      <c r="K2" s="29"/>
      <c r="L2" s="29"/>
      <c r="M2" s="29"/>
      <c r="N2" s="29"/>
      <c r="O2" s="29"/>
      <c r="P2" s="29"/>
      <c r="Q2" s="29"/>
      <c r="R2" s="29"/>
      <c r="S2" s="29"/>
    </row>
    <row r="3" spans="1:27" ht="15" customHeight="1">
      <c r="A3" s="29"/>
      <c r="B3" s="29"/>
      <c r="C3" s="29"/>
      <c r="D3" s="29"/>
      <c r="E3" s="29"/>
      <c r="F3" s="29"/>
      <c r="G3" s="29"/>
      <c r="I3" s="29"/>
      <c r="J3" s="28" t="s">
        <v>63</v>
      </c>
      <c r="K3" s="29"/>
      <c r="L3" s="29"/>
      <c r="M3" s="29"/>
      <c r="N3" s="29"/>
      <c r="O3" s="29"/>
      <c r="P3" s="29"/>
      <c r="Q3" s="29"/>
      <c r="R3" s="29"/>
      <c r="S3" s="29"/>
    </row>
    <row r="4" spans="1:27" ht="15" customHeight="1">
      <c r="I4" s="29"/>
      <c r="J4" s="29"/>
      <c r="K4" s="29"/>
      <c r="L4" s="29"/>
      <c r="M4" s="29"/>
      <c r="N4" s="29"/>
      <c r="O4" s="29"/>
      <c r="P4" s="29"/>
      <c r="Q4" s="29"/>
      <c r="R4" s="29"/>
      <c r="S4" s="29"/>
    </row>
    <row r="5" spans="1:27" ht="15" customHeight="1">
      <c r="I5" s="29"/>
      <c r="J5" s="29"/>
      <c r="K5" s="29"/>
      <c r="L5" s="29"/>
      <c r="M5" s="29"/>
      <c r="N5" s="29"/>
      <c r="O5" s="29"/>
      <c r="P5" s="29"/>
      <c r="Q5" s="29"/>
      <c r="R5" s="29"/>
      <c r="S5" s="29"/>
    </row>
    <row r="6" spans="1:27" ht="15" customHeight="1">
      <c r="I6" s="29"/>
      <c r="J6" s="55" t="s">
        <v>39</v>
      </c>
      <c r="K6" s="29"/>
      <c r="L6" s="29"/>
      <c r="M6" s="29"/>
      <c r="N6" s="29"/>
      <c r="O6" s="55" t="s">
        <v>203</v>
      </c>
      <c r="Q6" s="29"/>
      <c r="R6" s="29"/>
      <c r="S6" s="29"/>
      <c r="T6" s="58" t="s">
        <v>204</v>
      </c>
    </row>
    <row r="7" spans="1:27">
      <c r="I7" s="29"/>
      <c r="J7" s="29"/>
      <c r="K7" s="29" t="s">
        <v>15</v>
      </c>
      <c r="L7" s="29" t="s">
        <v>75</v>
      </c>
      <c r="M7" s="29" t="s">
        <v>68</v>
      </c>
      <c r="N7" s="29"/>
      <c r="O7" s="29"/>
      <c r="P7" s="29" t="s">
        <v>15</v>
      </c>
      <c r="Q7" s="54" t="s">
        <v>75</v>
      </c>
      <c r="R7" s="29" t="s">
        <v>96</v>
      </c>
      <c r="S7" s="29"/>
      <c r="T7" s="110"/>
      <c r="U7" s="29" t="s">
        <v>15</v>
      </c>
      <c r="V7" s="54" t="s">
        <v>75</v>
      </c>
      <c r="W7" s="29" t="s">
        <v>96</v>
      </c>
      <c r="X7" s="110"/>
      <c r="AA7" s="110"/>
    </row>
    <row r="8" spans="1:27">
      <c r="I8" s="29"/>
      <c r="J8" s="180" t="s">
        <v>111</v>
      </c>
      <c r="K8" s="111">
        <v>1</v>
      </c>
      <c r="L8" s="112">
        <v>1.1601443290710449</v>
      </c>
      <c r="M8" s="112">
        <v>1.0559134483337402</v>
      </c>
      <c r="O8" s="180" t="s">
        <v>85</v>
      </c>
      <c r="P8" s="111">
        <v>1</v>
      </c>
      <c r="Q8" s="112">
        <v>1.2312407493591309</v>
      </c>
      <c r="R8" s="112">
        <v>2.2003107070922852</v>
      </c>
      <c r="S8" s="60"/>
      <c r="T8" s="181" t="s">
        <v>89</v>
      </c>
      <c r="U8" s="111">
        <v>1</v>
      </c>
      <c r="V8" s="112">
        <v>1.5733975917100906E-2</v>
      </c>
      <c r="W8" s="112">
        <v>0.32840466499328613</v>
      </c>
      <c r="X8" s="113"/>
    </row>
    <row r="9" spans="1:27">
      <c r="I9" s="29"/>
      <c r="J9" s="181"/>
      <c r="K9" s="111">
        <v>3</v>
      </c>
      <c r="L9" s="112">
        <v>2.7272238731384277</v>
      </c>
      <c r="M9" s="112">
        <v>2.1909003257751465</v>
      </c>
      <c r="O9" s="181"/>
      <c r="P9" s="111">
        <v>3</v>
      </c>
      <c r="Q9" s="112">
        <v>3.4256834983825684</v>
      </c>
      <c r="R9" s="112">
        <v>7.5548286437988281</v>
      </c>
      <c r="S9" s="60"/>
      <c r="T9" s="181"/>
      <c r="U9" s="111">
        <v>3</v>
      </c>
      <c r="V9" s="112">
        <v>-0.11366108059883118</v>
      </c>
      <c r="W9" s="112">
        <v>1.1706355810165405</v>
      </c>
      <c r="X9" s="114"/>
    </row>
    <row r="10" spans="1:27">
      <c r="I10" s="29"/>
      <c r="J10" s="181"/>
      <c r="K10" s="111">
        <v>5</v>
      </c>
      <c r="L10" s="112">
        <v>3.8787050247192383</v>
      </c>
      <c r="M10" s="112">
        <v>3.0033206939697266</v>
      </c>
      <c r="O10" s="181"/>
      <c r="P10" s="111">
        <v>5</v>
      </c>
      <c r="Q10" s="112">
        <v>5.3087234497070313</v>
      </c>
      <c r="R10" s="112">
        <v>14.600428581237793</v>
      </c>
      <c r="S10" s="60"/>
      <c r="T10" s="181"/>
      <c r="U10" s="111">
        <v>5</v>
      </c>
      <c r="V10" s="112">
        <v>-0.92170703411102295</v>
      </c>
      <c r="W10" s="112">
        <v>2.0438909530639648</v>
      </c>
      <c r="X10" s="115"/>
    </row>
    <row r="11" spans="1:27" ht="15" customHeight="1">
      <c r="I11" s="29"/>
      <c r="J11" s="180" t="s">
        <v>110</v>
      </c>
      <c r="K11" s="111">
        <v>1</v>
      </c>
      <c r="L11" s="112">
        <v>1.1647155284881592</v>
      </c>
      <c r="M11" s="112">
        <v>1.0328024625778198</v>
      </c>
      <c r="P11" s="61"/>
      <c r="Q11" s="90"/>
      <c r="R11" s="60"/>
      <c r="S11" s="60"/>
      <c r="T11" s="116"/>
      <c r="U11" s="117"/>
      <c r="V11" s="117"/>
      <c r="W11" s="117"/>
      <c r="X11" s="115"/>
    </row>
    <row r="12" spans="1:27">
      <c r="I12" s="29"/>
      <c r="J12" s="181"/>
      <c r="K12" s="111">
        <v>3</v>
      </c>
      <c r="L12" s="112">
        <v>1.5300830602645874</v>
      </c>
      <c r="M12" s="112">
        <v>2.4837303161621094</v>
      </c>
      <c r="P12" s="61"/>
      <c r="Q12" s="90"/>
      <c r="R12" s="60"/>
      <c r="S12" s="60"/>
      <c r="T12" s="181" t="s">
        <v>202</v>
      </c>
      <c r="U12" s="111">
        <v>1</v>
      </c>
      <c r="V12" s="112">
        <v>0.4157194197177887</v>
      </c>
      <c r="W12" s="112">
        <v>1.3204987049102783</v>
      </c>
      <c r="X12" s="110"/>
    </row>
    <row r="13" spans="1:27">
      <c r="I13" s="29"/>
      <c r="J13" s="181"/>
      <c r="K13" s="111">
        <v>5</v>
      </c>
      <c r="L13" s="112">
        <v>1.1243981122970581</v>
      </c>
      <c r="M13" s="112">
        <v>4.2350411415100098</v>
      </c>
      <c r="P13" s="61"/>
      <c r="Q13" s="29"/>
      <c r="S13" s="60"/>
      <c r="T13" s="181"/>
      <c r="U13" s="111">
        <v>3</v>
      </c>
      <c r="V13" s="112">
        <v>0.29155093431472778</v>
      </c>
      <c r="W13" s="112">
        <v>2.5101244449615479</v>
      </c>
    </row>
    <row r="14" spans="1:27">
      <c r="I14" s="29"/>
      <c r="J14" s="29"/>
      <c r="K14" s="29"/>
      <c r="L14" s="29"/>
      <c r="M14" s="29"/>
      <c r="P14" s="61"/>
      <c r="Q14" s="29"/>
      <c r="R14" s="60"/>
      <c r="S14" s="60"/>
      <c r="T14" s="181"/>
      <c r="U14" s="111">
        <v>5</v>
      </c>
      <c r="V14" s="112">
        <v>1.1551291942596436</v>
      </c>
      <c r="W14" s="112">
        <v>3.3000743389129639</v>
      </c>
    </row>
    <row r="15" spans="1:27">
      <c r="I15" s="29"/>
      <c r="J15" s="89"/>
      <c r="K15" s="89"/>
      <c r="L15" s="89"/>
      <c r="M15" s="43"/>
      <c r="P15" s="61"/>
      <c r="Q15" s="29"/>
      <c r="R15" s="60"/>
      <c r="S15" s="60"/>
      <c r="T15" s="116"/>
      <c r="U15" s="117"/>
      <c r="V15" s="117"/>
      <c r="W15" s="117"/>
    </row>
    <row r="16" spans="1:27">
      <c r="I16" s="29"/>
      <c r="J16" s="89"/>
      <c r="K16" s="89"/>
      <c r="L16" s="89"/>
      <c r="M16" s="43"/>
      <c r="P16" s="61"/>
      <c r="Q16" s="29"/>
      <c r="R16" s="60"/>
      <c r="S16" s="60"/>
      <c r="T16" s="181" t="s">
        <v>91</v>
      </c>
      <c r="U16" s="111">
        <v>1</v>
      </c>
      <c r="V16" s="112">
        <v>0.35672461986541748</v>
      </c>
      <c r="W16" s="112">
        <v>0.38301616907119751</v>
      </c>
    </row>
    <row r="17" spans="9:26">
      <c r="I17" s="29"/>
      <c r="J17" s="89"/>
      <c r="K17" s="89"/>
      <c r="L17" s="89"/>
      <c r="M17" s="43"/>
      <c r="P17" s="61"/>
      <c r="Q17" s="29"/>
      <c r="R17" s="60"/>
      <c r="S17" s="60"/>
      <c r="T17" s="181"/>
      <c r="U17" s="111">
        <v>3</v>
      </c>
      <c r="V17" s="112">
        <v>1.3689197301864624</v>
      </c>
      <c r="W17" s="112">
        <v>0.9058612585067749</v>
      </c>
    </row>
    <row r="18" spans="9:26">
      <c r="I18" s="29"/>
      <c r="J18" s="89"/>
      <c r="K18" s="89"/>
      <c r="L18" s="89"/>
      <c r="M18" s="43"/>
      <c r="P18" s="61"/>
      <c r="Q18" s="29"/>
      <c r="R18" s="60"/>
      <c r="S18" s="60"/>
      <c r="T18" s="181"/>
      <c r="U18" s="111">
        <v>5</v>
      </c>
      <c r="V18" s="112">
        <v>2.2340741157531738</v>
      </c>
      <c r="W18" s="112">
        <v>1.4001932144165039</v>
      </c>
    </row>
    <row r="19" spans="9:26">
      <c r="I19" s="29"/>
      <c r="J19" s="89"/>
      <c r="K19" s="89"/>
      <c r="L19" s="89"/>
      <c r="M19" s="43"/>
      <c r="P19" s="61"/>
      <c r="Q19" s="29"/>
      <c r="R19" s="60"/>
      <c r="S19" s="60"/>
      <c r="T19" s="118"/>
      <c r="U19" s="89"/>
      <c r="V19" s="43"/>
      <c r="W19" s="43"/>
    </row>
    <row r="20" spans="9:26">
      <c r="I20" s="29"/>
      <c r="J20" s="89"/>
      <c r="K20" s="89"/>
      <c r="L20" s="89"/>
      <c r="M20" s="43"/>
      <c r="P20" s="61"/>
      <c r="Q20" s="29"/>
      <c r="R20" s="60"/>
      <c r="S20" s="60"/>
      <c r="T20" s="118"/>
      <c r="U20" s="89"/>
      <c r="V20" s="43"/>
      <c r="W20" s="43"/>
    </row>
    <row r="21" spans="9:26">
      <c r="I21" s="29"/>
      <c r="J21" s="89"/>
      <c r="K21" s="89"/>
      <c r="L21" s="89"/>
      <c r="M21" s="43"/>
      <c r="P21" s="61"/>
      <c r="Q21" s="29"/>
      <c r="R21" s="60"/>
      <c r="S21" s="60"/>
      <c r="T21" s="118"/>
      <c r="U21" s="43"/>
      <c r="V21" s="43"/>
      <c r="W21" s="89"/>
    </row>
    <row r="22" spans="9:26">
      <c r="I22" s="29"/>
      <c r="J22" s="89"/>
      <c r="K22" s="89"/>
      <c r="L22" s="89"/>
      <c r="M22" s="43"/>
      <c r="P22" s="61"/>
      <c r="Q22" s="29"/>
      <c r="R22" s="60"/>
      <c r="S22" s="60"/>
      <c r="T22" s="89"/>
      <c r="U22" s="43"/>
      <c r="V22" s="43"/>
      <c r="W22" s="89"/>
      <c r="X22" s="179"/>
      <c r="Y22" s="179"/>
      <c r="Z22" s="179"/>
    </row>
    <row r="23" spans="9:26">
      <c r="I23" s="29"/>
      <c r="J23" s="89"/>
      <c r="K23" s="89"/>
      <c r="L23" s="89"/>
      <c r="M23" s="43"/>
      <c r="P23" s="61"/>
      <c r="Q23" s="29"/>
      <c r="R23" s="60"/>
      <c r="S23" s="60"/>
      <c r="T23" s="89"/>
      <c r="U23" s="43"/>
      <c r="V23" s="43"/>
      <c r="W23" s="89"/>
      <c r="X23" s="89"/>
      <c r="Y23" s="89"/>
    </row>
    <row r="24" spans="9:26" ht="15" customHeight="1">
      <c r="I24" s="29"/>
      <c r="J24" s="89"/>
      <c r="K24" s="89"/>
      <c r="L24" s="89"/>
      <c r="M24" s="43"/>
      <c r="P24" s="61"/>
      <c r="Q24" s="29"/>
      <c r="R24" s="60"/>
      <c r="S24" s="60"/>
      <c r="T24" s="89"/>
      <c r="U24" s="43"/>
      <c r="V24" s="43"/>
      <c r="W24" s="89"/>
      <c r="X24" s="89"/>
      <c r="Y24" s="89"/>
    </row>
    <row r="25" spans="9:26">
      <c r="I25" s="29"/>
      <c r="J25" s="89"/>
      <c r="K25" s="89"/>
      <c r="L25" s="89"/>
      <c r="M25" s="43"/>
      <c r="P25" s="61"/>
      <c r="Q25" s="29"/>
      <c r="R25" s="60"/>
      <c r="S25" s="60"/>
      <c r="T25" s="89"/>
      <c r="U25" s="43"/>
      <c r="V25" s="43"/>
      <c r="W25" s="89"/>
      <c r="X25" s="89"/>
      <c r="Y25" s="89"/>
    </row>
    <row r="26" spans="9:26">
      <c r="I26" s="29"/>
      <c r="J26" s="89"/>
      <c r="K26" s="89"/>
      <c r="L26" s="89"/>
      <c r="M26" s="43"/>
      <c r="P26" s="61"/>
      <c r="Q26" s="29"/>
      <c r="R26" s="60"/>
      <c r="S26" s="60"/>
      <c r="T26" s="89"/>
      <c r="U26" s="43"/>
      <c r="V26" s="43"/>
      <c r="W26" s="89"/>
      <c r="X26" s="89"/>
      <c r="Y26" s="89"/>
    </row>
    <row r="27" spans="9:26">
      <c r="I27" s="29"/>
      <c r="J27" s="89"/>
      <c r="K27" s="89"/>
      <c r="L27" s="89"/>
      <c r="M27" s="43"/>
      <c r="N27" s="29"/>
      <c r="O27" s="29"/>
      <c r="P27" s="61"/>
      <c r="Q27" s="29"/>
      <c r="R27" s="60"/>
      <c r="S27" s="60"/>
      <c r="T27" s="89"/>
      <c r="U27" s="43"/>
      <c r="V27" s="43"/>
      <c r="W27" s="89"/>
      <c r="X27" s="89"/>
      <c r="Y27" s="89"/>
    </row>
    <row r="28" spans="9:26" ht="15" customHeight="1">
      <c r="I28" s="29"/>
      <c r="J28" s="89"/>
      <c r="K28" s="89"/>
      <c r="L28" s="89"/>
      <c r="M28" s="43"/>
      <c r="N28" s="29"/>
      <c r="O28" s="29"/>
      <c r="P28" s="62"/>
      <c r="Q28" s="29"/>
      <c r="R28" s="60"/>
      <c r="S28" s="60"/>
      <c r="T28" s="89"/>
      <c r="U28" s="43"/>
      <c r="V28" s="43"/>
      <c r="W28" s="89"/>
      <c r="X28" s="89"/>
      <c r="Y28" s="89"/>
    </row>
    <row r="29" spans="9:26">
      <c r="J29" s="89"/>
      <c r="K29" s="89"/>
      <c r="L29" s="89"/>
      <c r="M29" s="43"/>
      <c r="N29" s="43"/>
      <c r="O29" s="43"/>
      <c r="P29" s="61"/>
      <c r="R29" s="43"/>
      <c r="S29" s="43"/>
      <c r="T29" s="89"/>
      <c r="U29" s="43"/>
      <c r="V29" s="43"/>
      <c r="W29" s="89"/>
      <c r="X29" s="89"/>
      <c r="Y29" s="89"/>
    </row>
    <row r="30" spans="9:26">
      <c r="J30" s="89"/>
      <c r="K30" s="89"/>
      <c r="L30" s="89"/>
      <c r="M30" s="43"/>
      <c r="N30" s="43"/>
      <c r="O30" s="43"/>
      <c r="P30" s="61"/>
      <c r="R30" s="43"/>
      <c r="S30" s="43"/>
      <c r="T30" s="89"/>
      <c r="U30" s="43"/>
      <c r="V30" s="43"/>
      <c r="W30" s="89"/>
      <c r="X30" s="89"/>
      <c r="Y30" s="89"/>
    </row>
    <row r="31" spans="9:26">
      <c r="J31" s="89"/>
      <c r="K31" s="89"/>
      <c r="L31" s="89"/>
      <c r="M31" s="43"/>
      <c r="N31" s="43"/>
      <c r="O31" s="43"/>
      <c r="P31" s="43"/>
      <c r="S31" s="89"/>
      <c r="T31" s="89"/>
      <c r="U31" s="43"/>
      <c r="V31" s="43"/>
      <c r="W31" s="89"/>
      <c r="X31" s="89"/>
      <c r="Y31" s="89"/>
    </row>
    <row r="32" spans="9:26" ht="15" customHeight="1">
      <c r="J32" s="89"/>
      <c r="K32" s="89"/>
      <c r="L32" s="89"/>
      <c r="M32" s="43"/>
      <c r="N32" s="43"/>
      <c r="O32" s="43"/>
      <c r="P32" s="43"/>
      <c r="S32" s="89"/>
      <c r="T32" s="89"/>
      <c r="U32" s="43"/>
      <c r="V32" s="43"/>
      <c r="W32" s="89"/>
      <c r="X32" s="89"/>
      <c r="Y32" s="89"/>
    </row>
    <row r="33" spans="10:25">
      <c r="J33" s="89"/>
      <c r="K33" s="89"/>
      <c r="L33" s="89"/>
      <c r="M33" s="43"/>
      <c r="N33" s="43"/>
      <c r="O33" s="43"/>
      <c r="P33" s="43"/>
      <c r="S33" s="89"/>
      <c r="T33" s="89"/>
      <c r="U33" s="89"/>
      <c r="V33" s="89"/>
      <c r="W33" s="89"/>
      <c r="X33" s="89"/>
      <c r="Y33" s="89"/>
    </row>
    <row r="34" spans="10:25">
      <c r="J34" s="89"/>
      <c r="K34" s="89"/>
      <c r="L34" s="89"/>
      <c r="M34" s="43"/>
      <c r="N34" s="43"/>
      <c r="O34" s="43"/>
      <c r="P34" s="43"/>
      <c r="S34" s="89"/>
      <c r="T34" s="89"/>
      <c r="U34" s="89"/>
      <c r="V34" s="89"/>
      <c r="W34" s="89"/>
      <c r="X34" s="89"/>
      <c r="Y34" s="89"/>
    </row>
    <row r="35" spans="10:25" ht="15" customHeight="1">
      <c r="J35" s="89"/>
      <c r="K35" s="89"/>
      <c r="L35" s="89"/>
      <c r="M35" s="43"/>
      <c r="N35" s="43"/>
      <c r="O35" s="43"/>
      <c r="P35" s="43"/>
      <c r="S35" s="89"/>
      <c r="T35" s="89"/>
      <c r="U35" s="89"/>
      <c r="V35" s="89"/>
      <c r="W35" s="89"/>
      <c r="X35" s="89"/>
      <c r="Y35" s="89"/>
    </row>
    <row r="36" spans="10:25" ht="15" customHeight="1">
      <c r="J36" s="89"/>
      <c r="K36" s="89"/>
      <c r="L36" s="89"/>
      <c r="M36" s="43"/>
      <c r="N36" s="43"/>
      <c r="O36" s="43"/>
      <c r="P36" s="43"/>
      <c r="S36" s="89"/>
      <c r="T36" s="89"/>
      <c r="U36" s="89"/>
      <c r="V36" s="89"/>
      <c r="W36" s="89"/>
      <c r="X36" s="89"/>
      <c r="Y36" s="89"/>
    </row>
    <row r="37" spans="10:25" ht="15" customHeight="1">
      <c r="J37" s="89"/>
      <c r="K37" s="89"/>
      <c r="L37" s="89"/>
      <c r="M37" s="43"/>
      <c r="N37" s="43"/>
      <c r="O37" s="43"/>
      <c r="P37" s="43"/>
      <c r="S37" s="89"/>
      <c r="T37" s="89"/>
      <c r="U37" s="89"/>
      <c r="V37" s="89"/>
      <c r="W37" s="89"/>
      <c r="X37" s="89"/>
      <c r="Y37" s="89"/>
    </row>
    <row r="38" spans="10:25" ht="15" customHeight="1">
      <c r="J38" s="89"/>
      <c r="K38" s="89"/>
      <c r="L38" s="89"/>
      <c r="M38" s="43"/>
      <c r="N38" s="43"/>
      <c r="O38" s="43"/>
      <c r="P38" s="43"/>
      <c r="S38" s="89"/>
      <c r="T38" s="89"/>
      <c r="U38" s="89"/>
      <c r="V38" s="89"/>
      <c r="W38" s="89"/>
      <c r="X38" s="89"/>
      <c r="Y38" s="89"/>
    </row>
    <row r="39" spans="10:25" ht="15" customHeight="1">
      <c r="J39" s="89"/>
      <c r="K39" s="89"/>
      <c r="L39" s="89"/>
      <c r="M39" s="43"/>
      <c r="N39" s="43"/>
      <c r="O39" s="43"/>
      <c r="P39" s="43"/>
      <c r="S39" s="89"/>
      <c r="T39" s="89"/>
      <c r="U39" s="89"/>
      <c r="V39" s="89"/>
      <c r="W39" s="89"/>
      <c r="X39" s="89"/>
      <c r="Y39" s="89"/>
    </row>
    <row r="40" spans="10:25" ht="15" customHeight="1">
      <c r="J40" s="89"/>
      <c r="K40" s="89"/>
      <c r="L40" s="89"/>
      <c r="M40" s="43"/>
      <c r="N40" s="43"/>
      <c r="O40" s="43"/>
      <c r="P40" s="43"/>
      <c r="S40" s="89"/>
      <c r="T40" s="89"/>
      <c r="U40" s="89"/>
      <c r="V40" s="89"/>
      <c r="W40" s="89"/>
      <c r="X40" s="89"/>
      <c r="Y40" s="89"/>
    </row>
    <row r="41" spans="10:25" ht="15" customHeight="1">
      <c r="J41" s="89"/>
      <c r="K41" s="89"/>
      <c r="L41" s="89"/>
      <c r="M41" s="43"/>
      <c r="N41" s="43"/>
      <c r="O41" s="43"/>
      <c r="P41" s="43"/>
      <c r="S41" s="89"/>
      <c r="T41" s="89"/>
      <c r="U41" s="89"/>
      <c r="V41" s="89"/>
      <c r="W41" s="89"/>
      <c r="X41" s="89"/>
      <c r="Y41" s="89"/>
    </row>
    <row r="42" spans="10:25" ht="15" customHeight="1">
      <c r="J42" s="89"/>
      <c r="K42" s="89"/>
      <c r="L42" s="89"/>
      <c r="M42" s="43"/>
      <c r="N42" s="43"/>
      <c r="O42" s="43"/>
      <c r="P42" s="43"/>
      <c r="S42" s="89"/>
      <c r="T42" s="89"/>
      <c r="U42" s="89"/>
      <c r="V42" s="89"/>
      <c r="W42" s="89"/>
      <c r="X42" s="89"/>
      <c r="Y42" s="89"/>
    </row>
    <row r="43" spans="10:25" ht="15" customHeight="1">
      <c r="J43" s="89"/>
      <c r="K43" s="89"/>
      <c r="L43" s="89"/>
      <c r="M43" s="43"/>
      <c r="N43" s="43"/>
      <c r="O43" s="43"/>
      <c r="P43" s="43"/>
      <c r="S43" s="89"/>
      <c r="T43" s="89"/>
      <c r="U43" s="89"/>
      <c r="V43" s="89"/>
      <c r="W43" s="89"/>
      <c r="X43" s="89"/>
      <c r="Y43" s="89"/>
    </row>
    <row r="44" spans="10:25" ht="15" customHeight="1">
      <c r="J44" s="89"/>
      <c r="K44" s="89"/>
      <c r="L44" s="89"/>
      <c r="M44" s="43"/>
      <c r="N44" s="43"/>
      <c r="O44" s="43"/>
      <c r="P44" s="43"/>
      <c r="S44" s="89"/>
      <c r="T44" s="89"/>
      <c r="U44" s="89"/>
      <c r="V44" s="89"/>
      <c r="W44" s="89"/>
      <c r="X44" s="89"/>
      <c r="Y44" s="89"/>
    </row>
    <row r="45" spans="10:25" ht="15" customHeight="1">
      <c r="J45" s="89"/>
      <c r="K45" s="89"/>
      <c r="L45" s="89"/>
      <c r="M45" s="43"/>
      <c r="N45" s="43"/>
      <c r="O45" s="43"/>
      <c r="P45" s="43"/>
      <c r="S45" s="89"/>
      <c r="T45" s="89"/>
      <c r="U45" s="89"/>
      <c r="V45" s="89"/>
      <c r="W45" s="89"/>
      <c r="X45" s="89"/>
      <c r="Y45" s="89"/>
    </row>
    <row r="46" spans="10:25" ht="15" customHeight="1">
      <c r="J46" s="89"/>
      <c r="K46" s="89"/>
      <c r="L46" s="89"/>
      <c r="M46" s="43"/>
      <c r="N46" s="43"/>
      <c r="O46" s="43"/>
      <c r="P46" s="43"/>
      <c r="S46" s="89"/>
      <c r="T46" s="89"/>
      <c r="U46" s="89"/>
      <c r="V46" s="89"/>
      <c r="W46" s="89"/>
      <c r="X46" s="89"/>
      <c r="Y46" s="89"/>
    </row>
    <row r="47" spans="10:25" ht="15" customHeight="1">
      <c r="J47" s="89"/>
      <c r="K47" s="89"/>
      <c r="L47" s="89"/>
      <c r="M47" s="43"/>
      <c r="N47" s="43"/>
      <c r="O47" s="43"/>
      <c r="P47" s="43"/>
      <c r="S47" s="89"/>
      <c r="T47" s="89"/>
      <c r="U47" s="89"/>
      <c r="V47" s="89"/>
      <c r="W47" s="89"/>
      <c r="X47" s="89"/>
      <c r="Y47" s="89"/>
    </row>
    <row r="48" spans="10:25" ht="15" customHeight="1">
      <c r="J48" s="89"/>
      <c r="K48" s="89"/>
      <c r="L48" s="89"/>
      <c r="M48" s="43"/>
      <c r="N48" s="43"/>
      <c r="O48" s="43"/>
      <c r="P48" s="43"/>
      <c r="S48" s="89"/>
      <c r="T48" s="89"/>
      <c r="U48" s="89"/>
      <c r="V48" s="89"/>
      <c r="W48" s="89"/>
      <c r="X48" s="89"/>
      <c r="Y48" s="89"/>
    </row>
    <row r="49" spans="10:25" ht="15" customHeight="1">
      <c r="J49" s="89"/>
      <c r="K49" s="89"/>
      <c r="L49" s="89"/>
      <c r="M49" s="43"/>
      <c r="N49" s="43"/>
      <c r="O49" s="43"/>
      <c r="P49" s="43"/>
      <c r="S49" s="89"/>
      <c r="T49" s="89"/>
      <c r="U49" s="89"/>
      <c r="V49" s="89"/>
      <c r="W49" s="89"/>
      <c r="X49" s="89"/>
      <c r="Y49" s="89"/>
    </row>
    <row r="50" spans="10:25" ht="15" customHeight="1">
      <c r="J50" s="89"/>
      <c r="K50" s="89"/>
      <c r="L50" s="89"/>
      <c r="M50" s="43"/>
      <c r="N50" s="43"/>
      <c r="O50" s="43"/>
      <c r="P50" s="43"/>
      <c r="S50" s="89"/>
      <c r="T50" s="89"/>
      <c r="U50" s="89"/>
      <c r="V50" s="89"/>
      <c r="W50" s="89"/>
      <c r="X50" s="89"/>
      <c r="Y50" s="89"/>
    </row>
    <row r="51" spans="10:25" ht="15" customHeight="1">
      <c r="J51" s="89"/>
      <c r="K51" s="89"/>
      <c r="L51" s="89"/>
      <c r="M51" s="43"/>
      <c r="N51" s="43"/>
      <c r="O51" s="43"/>
      <c r="P51" s="43"/>
      <c r="S51" s="89"/>
      <c r="T51" s="89"/>
      <c r="U51" s="89"/>
      <c r="V51" s="89"/>
      <c r="W51" s="89"/>
      <c r="X51" s="89"/>
      <c r="Y51" s="89"/>
    </row>
    <row r="52" spans="10:25" ht="15" customHeight="1">
      <c r="J52" s="89"/>
      <c r="K52" s="89"/>
      <c r="L52" s="89"/>
      <c r="M52" s="43"/>
      <c r="N52" s="43"/>
      <c r="O52" s="43"/>
      <c r="P52" s="43"/>
      <c r="S52" s="89"/>
      <c r="T52" s="89"/>
      <c r="U52" s="89"/>
      <c r="V52" s="89"/>
      <c r="W52" s="89"/>
      <c r="X52" s="89"/>
      <c r="Y52" s="89"/>
    </row>
    <row r="53" spans="10:25" ht="15" customHeight="1">
      <c r="J53" s="89"/>
      <c r="K53" s="89"/>
      <c r="L53" s="89"/>
      <c r="M53" s="43"/>
      <c r="N53" s="43"/>
      <c r="O53" s="43"/>
      <c r="P53" s="43"/>
      <c r="S53" s="89"/>
      <c r="T53" s="89"/>
      <c r="U53" s="89"/>
      <c r="V53" s="89"/>
      <c r="W53" s="89"/>
      <c r="X53" s="89"/>
      <c r="Y53" s="89"/>
    </row>
    <row r="54" spans="10:25" ht="15" customHeight="1">
      <c r="J54" s="89"/>
      <c r="K54" s="89"/>
      <c r="L54" s="89"/>
      <c r="M54" s="43"/>
      <c r="N54" s="43"/>
      <c r="O54" s="43"/>
      <c r="P54" s="43"/>
      <c r="S54" s="89"/>
      <c r="T54" s="89"/>
      <c r="U54" s="89"/>
      <c r="V54" s="89"/>
      <c r="W54" s="89"/>
      <c r="X54" s="89"/>
      <c r="Y54" s="89"/>
    </row>
    <row r="55" spans="10:25" ht="15" customHeight="1">
      <c r="J55" s="89"/>
      <c r="K55" s="89"/>
      <c r="L55" s="89"/>
      <c r="M55" s="43"/>
      <c r="N55" s="43"/>
      <c r="O55" s="43"/>
      <c r="P55" s="43"/>
      <c r="S55" s="89"/>
      <c r="T55" s="89"/>
      <c r="U55" s="89"/>
      <c r="V55" s="89"/>
      <c r="W55" s="89"/>
      <c r="X55" s="89"/>
      <c r="Y55" s="89"/>
    </row>
    <row r="56" spans="10:25" ht="15" customHeight="1">
      <c r="J56" s="89"/>
      <c r="K56" s="89"/>
      <c r="L56" s="89"/>
      <c r="M56" s="43"/>
      <c r="N56" s="43"/>
      <c r="O56" s="43"/>
      <c r="P56" s="43"/>
      <c r="S56" s="89"/>
      <c r="T56" s="89"/>
      <c r="U56" s="89"/>
      <c r="V56" s="89"/>
      <c r="W56" s="89"/>
      <c r="X56" s="89"/>
      <c r="Y56" s="89"/>
    </row>
    <row r="57" spans="10:25" ht="15" customHeight="1">
      <c r="J57" s="89"/>
      <c r="K57" s="89"/>
      <c r="L57" s="89"/>
      <c r="M57" s="43"/>
      <c r="N57" s="43"/>
      <c r="O57" s="43"/>
      <c r="P57" s="43"/>
      <c r="S57" s="89"/>
      <c r="T57" s="89"/>
      <c r="U57" s="89"/>
      <c r="V57" s="89"/>
      <c r="W57" s="89"/>
      <c r="X57" s="89"/>
      <c r="Y57" s="89"/>
    </row>
    <row r="58" spans="10:25" ht="15" customHeight="1">
      <c r="J58" s="89"/>
      <c r="K58" s="89"/>
      <c r="L58" s="89"/>
      <c r="M58" s="43"/>
      <c r="N58" s="43"/>
      <c r="O58" s="43"/>
      <c r="P58" s="43"/>
      <c r="S58" s="89"/>
      <c r="T58" s="89"/>
      <c r="U58" s="89"/>
      <c r="V58" s="89"/>
      <c r="W58" s="89"/>
      <c r="X58" s="89"/>
      <c r="Y58" s="89"/>
    </row>
    <row r="59" spans="10:25" ht="15" customHeight="1">
      <c r="J59" s="89"/>
      <c r="K59" s="89"/>
      <c r="L59" s="89"/>
      <c r="M59" s="43"/>
      <c r="N59" s="43"/>
      <c r="O59" s="43"/>
      <c r="P59" s="43"/>
      <c r="S59" s="89"/>
      <c r="T59" s="89"/>
      <c r="U59" s="89"/>
      <c r="V59" s="89"/>
      <c r="W59" s="89"/>
      <c r="X59" s="89"/>
      <c r="Y59" s="89"/>
    </row>
    <row r="60" spans="10:25" ht="15" customHeight="1">
      <c r="J60" s="89"/>
      <c r="K60" s="89"/>
      <c r="L60" s="89"/>
      <c r="M60" s="43"/>
      <c r="N60" s="43"/>
      <c r="O60" s="43"/>
      <c r="P60" s="43"/>
      <c r="S60" s="89"/>
      <c r="T60" s="89"/>
      <c r="U60" s="89"/>
      <c r="V60" s="89"/>
      <c r="W60" s="89"/>
      <c r="X60" s="89"/>
      <c r="Y60" s="89"/>
    </row>
    <row r="61" spans="10:25" ht="15" customHeight="1">
      <c r="J61" s="89"/>
      <c r="K61" s="89"/>
      <c r="L61" s="89"/>
      <c r="M61" s="43"/>
      <c r="N61" s="43"/>
      <c r="O61" s="43"/>
      <c r="P61" s="43"/>
      <c r="S61" s="89"/>
      <c r="T61" s="89"/>
      <c r="U61" s="89"/>
      <c r="V61" s="89"/>
      <c r="W61" s="89"/>
      <c r="X61" s="89"/>
      <c r="Y61" s="89"/>
    </row>
    <row r="62" spans="10:25" ht="15" customHeight="1">
      <c r="J62" s="89"/>
      <c r="K62" s="89"/>
      <c r="L62" s="89"/>
      <c r="M62" s="43"/>
      <c r="N62" s="43"/>
      <c r="O62" s="43"/>
      <c r="P62" s="43"/>
      <c r="S62" s="89"/>
      <c r="T62" s="89"/>
      <c r="U62" s="89"/>
      <c r="V62" s="89"/>
      <c r="W62" s="89"/>
      <c r="X62" s="89"/>
      <c r="Y62" s="89"/>
    </row>
    <row r="63" spans="10:25" ht="15" customHeight="1">
      <c r="J63" s="89"/>
      <c r="K63" s="89"/>
      <c r="L63" s="89"/>
      <c r="M63" s="43"/>
      <c r="N63" s="43"/>
      <c r="O63" s="43"/>
      <c r="P63" s="43"/>
      <c r="S63" s="89"/>
      <c r="T63" s="89"/>
      <c r="U63" s="89"/>
      <c r="V63" s="89"/>
      <c r="W63" s="89"/>
      <c r="X63" s="89"/>
      <c r="Y63" s="89"/>
    </row>
    <row r="64" spans="10:25" ht="15" customHeight="1">
      <c r="J64" s="89"/>
      <c r="K64" s="89"/>
      <c r="L64" s="89"/>
      <c r="M64" s="43"/>
      <c r="N64" s="43"/>
      <c r="O64" s="43"/>
      <c r="P64" s="43"/>
      <c r="S64" s="89"/>
      <c r="T64" s="89"/>
      <c r="U64" s="89"/>
      <c r="V64" s="89"/>
      <c r="W64" s="89"/>
      <c r="X64" s="89"/>
      <c r="Y64" s="89"/>
    </row>
    <row r="65" spans="10:25" ht="15" customHeight="1">
      <c r="J65" s="89"/>
      <c r="K65" s="89"/>
      <c r="L65" s="89"/>
      <c r="M65" s="43"/>
      <c r="N65" s="43"/>
      <c r="O65" s="43"/>
      <c r="P65" s="43"/>
      <c r="S65" s="89"/>
      <c r="T65" s="89"/>
      <c r="U65" s="89"/>
      <c r="V65" s="89"/>
      <c r="W65" s="89"/>
      <c r="X65" s="89"/>
      <c r="Y65" s="89"/>
    </row>
    <row r="66" spans="10:25" ht="15" customHeight="1">
      <c r="J66" s="89"/>
      <c r="K66" s="89"/>
      <c r="L66" s="89"/>
      <c r="M66" s="43"/>
      <c r="N66" s="43"/>
      <c r="O66" s="43"/>
      <c r="P66" s="43"/>
      <c r="S66" s="89"/>
      <c r="T66" s="89"/>
      <c r="U66" s="89"/>
      <c r="V66" s="89"/>
      <c r="W66" s="89"/>
      <c r="X66" s="89"/>
      <c r="Y66" s="89"/>
    </row>
    <row r="67" spans="10:25" ht="15" customHeight="1">
      <c r="J67" s="89"/>
      <c r="K67" s="89"/>
      <c r="L67" s="89"/>
      <c r="M67" s="43"/>
      <c r="N67" s="43"/>
      <c r="O67" s="43"/>
      <c r="P67" s="43"/>
      <c r="S67" s="89"/>
      <c r="T67" s="89"/>
      <c r="U67" s="89"/>
      <c r="V67" s="89"/>
      <c r="W67" s="89"/>
      <c r="X67" s="89"/>
      <c r="Y67" s="89"/>
    </row>
    <row r="68" spans="10:25" ht="15" customHeight="1">
      <c r="J68" s="89"/>
      <c r="K68" s="89"/>
      <c r="L68" s="89"/>
      <c r="M68" s="43"/>
      <c r="N68" s="43"/>
      <c r="O68" s="43"/>
      <c r="P68" s="43"/>
      <c r="S68" s="89"/>
      <c r="T68" s="89"/>
      <c r="U68" s="89"/>
      <c r="V68" s="89"/>
      <c r="W68" s="89"/>
      <c r="X68" s="89"/>
      <c r="Y68" s="89"/>
    </row>
    <row r="69" spans="10:25" ht="15" customHeight="1">
      <c r="J69" s="89"/>
      <c r="K69" s="89"/>
      <c r="L69" s="89"/>
      <c r="M69" s="43"/>
      <c r="N69" s="43"/>
      <c r="O69" s="43"/>
      <c r="P69" s="43"/>
      <c r="S69" s="89"/>
      <c r="T69" s="89"/>
      <c r="U69" s="89"/>
      <c r="V69" s="89"/>
      <c r="W69" s="89"/>
      <c r="X69" s="89"/>
      <c r="Y69" s="89"/>
    </row>
    <row r="70" spans="10:25" ht="15" customHeight="1">
      <c r="J70" s="89"/>
      <c r="K70" s="89"/>
      <c r="L70" s="89"/>
      <c r="M70" s="43"/>
      <c r="N70" s="43"/>
      <c r="O70" s="43"/>
      <c r="P70" s="43"/>
      <c r="S70" s="89"/>
      <c r="T70" s="89"/>
      <c r="U70" s="89"/>
      <c r="V70" s="89"/>
      <c r="W70" s="89"/>
      <c r="X70" s="89"/>
      <c r="Y70" s="89"/>
    </row>
    <row r="71" spans="10:25" ht="15" customHeight="1">
      <c r="J71" s="89"/>
      <c r="K71" s="89"/>
      <c r="M71" s="43"/>
      <c r="N71" s="43"/>
      <c r="O71" s="43"/>
      <c r="P71" s="43"/>
      <c r="S71" s="89"/>
      <c r="T71" s="89"/>
      <c r="U71" s="89"/>
      <c r="V71" s="89"/>
      <c r="W71" s="89"/>
      <c r="X71" s="89"/>
      <c r="Y71" s="89"/>
    </row>
    <row r="72" spans="10:25" ht="15" customHeight="1">
      <c r="J72" s="89"/>
      <c r="K72" s="89"/>
      <c r="M72" s="43"/>
      <c r="N72" s="43"/>
      <c r="O72" s="43"/>
      <c r="P72" s="43"/>
      <c r="S72" s="89"/>
      <c r="T72" s="89"/>
      <c r="U72" s="89"/>
      <c r="V72" s="89"/>
      <c r="W72" s="89"/>
      <c r="X72" s="89"/>
      <c r="Y72" s="89"/>
    </row>
    <row r="73" spans="10:25" ht="15" customHeight="1">
      <c r="J73" s="26"/>
      <c r="M73" s="43"/>
      <c r="N73" s="43"/>
      <c r="O73" s="43"/>
      <c r="P73" s="43"/>
      <c r="S73" s="89"/>
      <c r="T73" s="89"/>
      <c r="U73" s="89"/>
      <c r="V73" s="89"/>
      <c r="W73" s="89"/>
      <c r="X73" s="89"/>
      <c r="Y73" s="89"/>
    </row>
    <row r="74" spans="10:25" ht="15" customHeight="1">
      <c r="J74" s="26"/>
      <c r="M74" s="43"/>
      <c r="N74" s="43"/>
      <c r="O74" s="43"/>
      <c r="P74" s="43"/>
      <c r="S74" s="89"/>
      <c r="T74" s="89"/>
      <c r="U74" s="89"/>
      <c r="V74" s="89"/>
      <c r="W74" s="89"/>
      <c r="X74" s="89"/>
      <c r="Y74" s="89"/>
    </row>
    <row r="75" spans="10:25" ht="15" customHeight="1">
      <c r="J75" s="26"/>
      <c r="M75" s="43"/>
      <c r="N75" s="43"/>
      <c r="O75" s="43"/>
      <c r="P75" s="43"/>
      <c r="S75" s="89"/>
      <c r="T75" s="89"/>
      <c r="U75" s="89"/>
      <c r="V75" s="89"/>
      <c r="W75" s="89"/>
      <c r="X75" s="89"/>
      <c r="Y75" s="89"/>
    </row>
    <row r="76" spans="10:25" ht="15" customHeight="1">
      <c r="J76" s="26"/>
      <c r="M76" s="43"/>
      <c r="N76" s="43"/>
      <c r="O76" s="43"/>
      <c r="P76" s="43"/>
      <c r="S76" s="89"/>
      <c r="T76" s="89"/>
      <c r="U76" s="89"/>
      <c r="V76" s="89"/>
      <c r="W76" s="89"/>
      <c r="X76" s="89"/>
      <c r="Y76" s="89"/>
    </row>
    <row r="77" spans="10:25" ht="15" customHeight="1">
      <c r="J77" s="26"/>
      <c r="M77" s="43"/>
      <c r="N77" s="43"/>
      <c r="O77" s="43"/>
      <c r="P77" s="43"/>
      <c r="S77" s="89"/>
      <c r="T77" s="89"/>
      <c r="U77" s="89"/>
      <c r="V77" s="89"/>
      <c r="W77" s="89"/>
      <c r="X77" s="89"/>
      <c r="Y77" s="89"/>
    </row>
    <row r="78" spans="10:25" ht="15" customHeight="1">
      <c r="J78" s="26"/>
      <c r="M78" s="43"/>
      <c r="N78" s="43"/>
      <c r="O78" s="43"/>
      <c r="P78" s="43"/>
      <c r="S78" s="89"/>
      <c r="T78" s="89"/>
      <c r="U78" s="89"/>
      <c r="V78" s="89"/>
      <c r="W78" s="89"/>
      <c r="X78" s="89"/>
      <c r="Y78" s="89"/>
    </row>
    <row r="79" spans="10:25" ht="15" customHeight="1">
      <c r="J79" s="26"/>
      <c r="M79" s="43"/>
      <c r="N79" s="43"/>
      <c r="O79" s="43"/>
      <c r="P79" s="43"/>
      <c r="S79" s="89"/>
      <c r="T79" s="89"/>
      <c r="U79" s="89"/>
      <c r="V79" s="89"/>
      <c r="W79" s="89"/>
      <c r="X79" s="89"/>
      <c r="Y79" s="89"/>
    </row>
    <row r="80" spans="10:25" ht="15" customHeight="1">
      <c r="J80" s="26"/>
      <c r="M80" s="43"/>
      <c r="N80" s="43"/>
      <c r="O80" s="43"/>
      <c r="P80" s="43"/>
      <c r="S80" s="89"/>
      <c r="T80" s="89"/>
      <c r="U80" s="89"/>
      <c r="V80" s="89"/>
      <c r="W80" s="89"/>
      <c r="X80" s="89"/>
      <c r="Y80" s="89"/>
    </row>
    <row r="81" spans="10:25" ht="15" customHeight="1">
      <c r="J81" s="26"/>
      <c r="M81" s="43"/>
      <c r="N81" s="43"/>
      <c r="O81" s="43"/>
      <c r="P81" s="43"/>
      <c r="S81" s="89"/>
      <c r="T81" s="89"/>
      <c r="U81" s="89"/>
      <c r="V81" s="89"/>
      <c r="W81" s="89"/>
      <c r="X81" s="89"/>
      <c r="Y81" s="89"/>
    </row>
    <row r="82" spans="10:25" ht="15" customHeight="1">
      <c r="J82" s="26"/>
      <c r="M82" s="43"/>
      <c r="N82" s="43"/>
      <c r="O82" s="43"/>
      <c r="P82" s="43"/>
      <c r="S82" s="89"/>
      <c r="T82" s="89"/>
      <c r="U82" s="89"/>
      <c r="V82" s="89"/>
      <c r="W82" s="89"/>
      <c r="X82" s="89"/>
      <c r="Y82" s="89"/>
    </row>
    <row r="83" spans="10:25" ht="15" customHeight="1">
      <c r="J83" s="26"/>
      <c r="M83" s="43"/>
      <c r="N83" s="43"/>
      <c r="O83" s="43"/>
      <c r="P83" s="43"/>
      <c r="S83" s="89"/>
      <c r="T83" s="89"/>
      <c r="U83" s="89"/>
      <c r="V83" s="89"/>
      <c r="W83" s="89"/>
      <c r="X83" s="89"/>
      <c r="Y83" s="89"/>
    </row>
    <row r="84" spans="10:25" ht="15" customHeight="1">
      <c r="J84" s="26"/>
      <c r="M84" s="43"/>
      <c r="N84" s="43"/>
      <c r="O84" s="43"/>
      <c r="P84" s="43"/>
      <c r="S84" s="89"/>
      <c r="T84" s="89"/>
      <c r="U84" s="89"/>
      <c r="V84" s="89"/>
      <c r="W84" s="89"/>
      <c r="X84" s="89"/>
      <c r="Y84" s="89"/>
    </row>
    <row r="85" spans="10:25" ht="15" customHeight="1">
      <c r="J85" s="26"/>
      <c r="M85" s="43"/>
      <c r="N85" s="43"/>
      <c r="O85" s="43"/>
      <c r="P85" s="43"/>
      <c r="S85" s="89"/>
      <c r="X85" s="89"/>
      <c r="Y85" s="89"/>
    </row>
    <row r="86" spans="10:25" ht="15" customHeight="1">
      <c r="J86" s="26"/>
      <c r="M86" s="43"/>
      <c r="N86" s="43"/>
      <c r="O86" s="43"/>
      <c r="P86" s="43"/>
      <c r="S86" s="89"/>
      <c r="X86" s="89"/>
      <c r="Y86" s="89"/>
    </row>
    <row r="87" spans="10:25" ht="15" customHeight="1">
      <c r="J87" s="26"/>
      <c r="M87" s="43"/>
      <c r="N87" s="43"/>
      <c r="O87" s="43"/>
      <c r="P87" s="43"/>
    </row>
    <row r="88" spans="10:25" ht="15" customHeight="1">
      <c r="J88" s="26"/>
      <c r="M88" s="43"/>
      <c r="N88" s="43"/>
      <c r="O88" s="43"/>
      <c r="P88" s="43"/>
    </row>
    <row r="89" spans="10:25" ht="15" customHeight="1">
      <c r="J89" s="26"/>
      <c r="M89" s="43"/>
      <c r="N89" s="43"/>
      <c r="O89" s="43"/>
      <c r="P89" s="43"/>
    </row>
    <row r="90" spans="10:25" ht="15" customHeight="1">
      <c r="J90" s="26"/>
      <c r="M90" s="43"/>
      <c r="N90" s="43"/>
      <c r="O90" s="43"/>
      <c r="P90" s="43"/>
    </row>
    <row r="91" spans="10:25" ht="15" customHeight="1">
      <c r="J91" s="26"/>
      <c r="M91" s="43"/>
      <c r="N91" s="43"/>
      <c r="O91" s="43"/>
      <c r="P91" s="43"/>
    </row>
    <row r="92" spans="10:25" ht="15" customHeight="1">
      <c r="J92" s="26"/>
      <c r="M92" s="43"/>
      <c r="N92" s="43"/>
      <c r="O92" s="43"/>
      <c r="P92" s="43"/>
    </row>
    <row r="93" spans="10:25" ht="15" customHeight="1">
      <c r="J93" s="26"/>
      <c r="M93" s="43"/>
      <c r="N93" s="43"/>
      <c r="O93" s="43"/>
      <c r="P93" s="43"/>
    </row>
    <row r="94" spans="10:25" ht="15" customHeight="1">
      <c r="J94" s="26"/>
      <c r="N94" s="43"/>
      <c r="O94" s="43"/>
      <c r="P94" s="43"/>
    </row>
    <row r="95" spans="10:25" ht="15" customHeight="1">
      <c r="J95" s="26"/>
      <c r="N95" s="43"/>
      <c r="O95" s="43"/>
      <c r="P95" s="43"/>
    </row>
    <row r="96" spans="10:25" ht="15" customHeight="1">
      <c r="J96" s="26"/>
      <c r="N96" s="43"/>
      <c r="O96" s="43"/>
      <c r="P96" s="43"/>
    </row>
    <row r="97" spans="10:16" ht="15" customHeight="1">
      <c r="J97" s="26"/>
      <c r="N97" s="43"/>
      <c r="O97" s="43"/>
      <c r="P97" s="43"/>
    </row>
    <row r="98" spans="10:16" ht="15" customHeight="1">
      <c r="J98" s="26"/>
      <c r="N98" s="43"/>
      <c r="O98" s="43"/>
      <c r="P98" s="43"/>
    </row>
    <row r="99" spans="10:16" ht="15" customHeight="1">
      <c r="J99" s="26"/>
      <c r="N99" s="43"/>
      <c r="O99" s="43"/>
      <c r="P99" s="43"/>
    </row>
    <row r="100" spans="10:16" ht="15" customHeight="1">
      <c r="J100" s="26"/>
      <c r="N100" s="43"/>
      <c r="O100" s="43"/>
      <c r="P100" s="43"/>
    </row>
    <row r="101" spans="10:16" ht="15" customHeight="1">
      <c r="J101" s="26"/>
      <c r="N101" s="43"/>
      <c r="O101" s="43"/>
      <c r="P101" s="43"/>
    </row>
    <row r="102" spans="10:16" ht="15" customHeight="1">
      <c r="J102" s="26"/>
      <c r="N102" s="43"/>
      <c r="O102" s="43"/>
      <c r="P102" s="43"/>
    </row>
    <row r="103" spans="10:16" ht="15" customHeight="1">
      <c r="J103" s="26"/>
      <c r="N103" s="43"/>
      <c r="O103" s="43"/>
      <c r="P103" s="43"/>
    </row>
    <row r="104" spans="10:16" ht="15" customHeight="1">
      <c r="J104" s="26"/>
      <c r="N104" s="43"/>
      <c r="O104" s="43"/>
      <c r="P104" s="43"/>
    </row>
    <row r="105" spans="10:16" ht="15" customHeight="1">
      <c r="J105" s="26"/>
      <c r="N105" s="43"/>
      <c r="O105" s="43"/>
      <c r="P105" s="43"/>
    </row>
    <row r="106" spans="10:16" ht="15" customHeight="1">
      <c r="J106" s="26"/>
      <c r="N106" s="43"/>
      <c r="O106" s="43"/>
      <c r="P106" s="43"/>
    </row>
    <row r="107" spans="10:16" ht="15" customHeight="1">
      <c r="J107" s="26"/>
      <c r="N107" s="43"/>
      <c r="O107" s="43"/>
      <c r="P107" s="43"/>
    </row>
    <row r="108" spans="10:16" ht="15" customHeight="1">
      <c r="J108" s="26"/>
    </row>
    <row r="109" spans="10:16" ht="15" customHeight="1">
      <c r="J109" s="26"/>
    </row>
    <row r="110" spans="10:16" ht="15" customHeight="1">
      <c r="J110" s="26"/>
    </row>
    <row r="111" spans="10:16" ht="15" customHeight="1">
      <c r="J111" s="26"/>
    </row>
    <row r="112" spans="10:16" ht="15" customHeight="1">
      <c r="J112" s="26"/>
    </row>
    <row r="113" spans="10:10" ht="15" customHeight="1">
      <c r="J113" s="26"/>
    </row>
    <row r="114" spans="10:10" ht="15" customHeight="1">
      <c r="J114" s="26"/>
    </row>
    <row r="115" spans="10:10" ht="15" customHeight="1">
      <c r="J115" s="26"/>
    </row>
    <row r="116" spans="10:10" ht="15" customHeight="1">
      <c r="J116" s="26"/>
    </row>
    <row r="117" spans="10:10" ht="15" customHeight="1">
      <c r="J117" s="26"/>
    </row>
    <row r="118" spans="10:10" ht="15" customHeight="1">
      <c r="J118" s="26"/>
    </row>
    <row r="119" spans="10:10" ht="15" customHeight="1">
      <c r="J119" s="26"/>
    </row>
    <row r="120" spans="10:10" ht="15" customHeight="1">
      <c r="J120" s="26"/>
    </row>
    <row r="121" spans="10:10" ht="15" customHeight="1">
      <c r="J121" s="26"/>
    </row>
    <row r="122" spans="10:10" ht="15" customHeight="1">
      <c r="J122" s="26"/>
    </row>
    <row r="123" spans="10:10" ht="15" customHeight="1">
      <c r="J123" s="26"/>
    </row>
    <row r="124" spans="10:10" ht="15" customHeight="1">
      <c r="J124" s="26"/>
    </row>
    <row r="125" spans="10:10" ht="15" customHeight="1">
      <c r="J125" s="26"/>
    </row>
    <row r="126" spans="10:10" ht="15" customHeight="1">
      <c r="J126" s="26"/>
    </row>
    <row r="127" spans="10:10" ht="15" customHeight="1">
      <c r="J127" s="26"/>
    </row>
    <row r="128" spans="10:10" ht="15" customHeight="1">
      <c r="J128" s="26"/>
    </row>
    <row r="129" spans="10:10" ht="15" customHeight="1">
      <c r="J129" s="26"/>
    </row>
    <row r="130" spans="10:10" ht="15" customHeight="1">
      <c r="J130" s="26"/>
    </row>
    <row r="131" spans="10:10" ht="15" customHeight="1">
      <c r="J131" s="26"/>
    </row>
    <row r="132" spans="10:10" ht="15" customHeight="1">
      <c r="J132" s="26"/>
    </row>
    <row r="133" spans="10:10" ht="15" customHeight="1">
      <c r="J133" s="26"/>
    </row>
    <row r="134" spans="10:10" ht="15" customHeight="1">
      <c r="J134" s="26"/>
    </row>
    <row r="135" spans="10:10" ht="15" customHeight="1">
      <c r="J135" s="26"/>
    </row>
    <row r="136" spans="10:10" ht="15" customHeight="1">
      <c r="J136" s="26"/>
    </row>
    <row r="137" spans="10:10" ht="15" customHeight="1">
      <c r="J137" s="26"/>
    </row>
    <row r="138" spans="10:10" ht="15" customHeight="1">
      <c r="J138" s="26"/>
    </row>
    <row r="139" spans="10:10" ht="15" customHeight="1">
      <c r="J139" s="26"/>
    </row>
  </sheetData>
  <mergeCells count="7">
    <mergeCell ref="X22:Z22"/>
    <mergeCell ref="J8:J10"/>
    <mergeCell ref="J11:J13"/>
    <mergeCell ref="O8:O10"/>
    <mergeCell ref="T8:T10"/>
    <mergeCell ref="T12:T14"/>
    <mergeCell ref="T16:T18"/>
  </mergeCells>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6F8D-6F4D-4CD3-A409-745C09A08A31}">
  <sheetPr published="0">
    <tabColor theme="4" tint="0.59999389629810485"/>
    <pageSetUpPr fitToPage="1"/>
  </sheetPr>
  <dimension ref="A1:X26"/>
  <sheetViews>
    <sheetView showGridLines="0" zoomScaleNormal="100" workbookViewId="0"/>
  </sheetViews>
  <sheetFormatPr defaultColWidth="9.5703125" defaultRowHeight="15" customHeight="1"/>
  <cols>
    <col min="1" max="7" width="9.140625" style="31" customWidth="1"/>
    <col min="8" max="8" width="2.5703125" style="30" customWidth="1"/>
    <col min="9" max="9" width="9.5703125" style="31"/>
    <col min="10" max="10" width="35.42578125" style="31" bestFit="1" customWidth="1"/>
    <col min="11" max="11" width="19.42578125" style="31" bestFit="1" customWidth="1"/>
    <col min="12" max="12" width="8.42578125" style="31" bestFit="1" customWidth="1"/>
    <col min="13" max="13" width="6.85546875" style="31" bestFit="1" customWidth="1"/>
    <col min="14" max="14" width="10.85546875" style="31" bestFit="1" customWidth="1"/>
    <col min="15" max="15" width="13.7109375" style="31" bestFit="1" customWidth="1"/>
    <col min="16" max="16" width="3.42578125" style="31" customWidth="1"/>
    <col min="17" max="17" width="10.85546875" style="31" bestFit="1" customWidth="1"/>
    <col min="18" max="18" width="14.7109375" style="31" bestFit="1" customWidth="1"/>
    <col min="19" max="19" width="6" style="31" bestFit="1" customWidth="1"/>
    <col min="20" max="20" width="10.85546875" style="31" bestFit="1" customWidth="1"/>
    <col min="21" max="21" width="13.7109375" style="31" bestFit="1" customWidth="1"/>
    <col min="22" max="22" width="7.7109375" style="31" bestFit="1" customWidth="1"/>
    <col min="23" max="23" width="14" style="31" bestFit="1" customWidth="1"/>
    <col min="24" max="24" width="4.28515625" style="31" bestFit="1" customWidth="1"/>
    <col min="25" max="16384" width="9.5703125" style="31"/>
  </cols>
  <sheetData>
    <row r="1" spans="1:21" ht="15" customHeight="1">
      <c r="A1" s="29"/>
      <c r="B1" s="29"/>
      <c r="C1" s="29"/>
      <c r="D1" s="29"/>
      <c r="E1" s="29"/>
      <c r="F1" s="29"/>
      <c r="G1" s="29"/>
      <c r="I1" s="29"/>
    </row>
    <row r="2" spans="1:21" ht="15" customHeight="1">
      <c r="A2" s="29"/>
      <c r="B2" s="29"/>
      <c r="C2" s="29"/>
      <c r="D2" s="29"/>
      <c r="E2" s="29"/>
      <c r="F2" s="29"/>
      <c r="G2" s="29"/>
      <c r="I2" s="29"/>
      <c r="J2" s="25" t="s">
        <v>132</v>
      </c>
    </row>
    <row r="3" spans="1:21" ht="15" customHeight="1">
      <c r="A3" s="29"/>
      <c r="B3" s="29"/>
      <c r="C3" s="29"/>
      <c r="D3" s="29"/>
      <c r="E3" s="29"/>
      <c r="F3" s="29"/>
      <c r="G3" s="29"/>
      <c r="I3" s="29"/>
      <c r="J3" s="28" t="s">
        <v>133</v>
      </c>
    </row>
    <row r="4" spans="1:21" ht="15" customHeight="1">
      <c r="A4" s="29"/>
      <c r="B4" s="29"/>
      <c r="C4" s="29"/>
      <c r="D4" s="29"/>
      <c r="E4" s="29"/>
      <c r="F4" s="29"/>
      <c r="G4" s="29"/>
      <c r="I4" s="29"/>
      <c r="J4" s="28"/>
    </row>
    <row r="5" spans="1:21">
      <c r="L5" s="31" t="s">
        <v>75</v>
      </c>
      <c r="M5" s="56" t="s">
        <v>122</v>
      </c>
      <c r="N5" s="58"/>
      <c r="O5" s="58"/>
      <c r="P5" s="58"/>
      <c r="Q5" s="58"/>
      <c r="R5" s="58"/>
    </row>
    <row r="6" spans="1:21" ht="15" customHeight="1">
      <c r="J6" s="119" t="s">
        <v>131</v>
      </c>
      <c r="K6" s="31" t="s">
        <v>123</v>
      </c>
      <c r="L6" s="43">
        <v>0.4912706</v>
      </c>
      <c r="M6" s="43">
        <v>0.15356864599999998</v>
      </c>
    </row>
    <row r="7" spans="1:21">
      <c r="J7" s="119" t="s">
        <v>124</v>
      </c>
      <c r="K7" s="31" t="s">
        <v>125</v>
      </c>
      <c r="L7" s="43">
        <v>0.36554959999999997</v>
      </c>
      <c r="M7" s="43">
        <v>0.20302376150000001</v>
      </c>
    </row>
    <row r="8" spans="1:21">
      <c r="J8" s="120"/>
      <c r="K8" s="31" t="s">
        <v>126</v>
      </c>
      <c r="L8" s="43">
        <v>0.46070640000000002</v>
      </c>
      <c r="M8" s="43">
        <v>0.38503873449999998</v>
      </c>
      <c r="O8" s="88"/>
      <c r="Q8" s="54"/>
      <c r="T8" s="88"/>
      <c r="U8" s="88"/>
    </row>
    <row r="9" spans="1:21">
      <c r="J9" s="182" t="s">
        <v>127</v>
      </c>
      <c r="K9" s="31" t="s">
        <v>128</v>
      </c>
      <c r="L9" s="43">
        <v>0.36094549999999997</v>
      </c>
      <c r="M9" s="43">
        <v>0.3392754925</v>
      </c>
      <c r="N9" s="89"/>
      <c r="O9" s="89"/>
      <c r="P9" s="89"/>
      <c r="Q9" s="43"/>
      <c r="R9" s="43"/>
      <c r="S9" s="89"/>
      <c r="T9" s="89"/>
      <c r="U9" s="89"/>
    </row>
    <row r="10" spans="1:21">
      <c r="J10" s="182"/>
      <c r="K10" s="31" t="s">
        <v>129</v>
      </c>
      <c r="L10" s="43">
        <v>0.2222655</v>
      </c>
      <c r="M10" s="43">
        <v>0.46577122199999998</v>
      </c>
      <c r="N10" s="89"/>
      <c r="O10" s="89"/>
      <c r="P10" s="89"/>
      <c r="Q10" s="43"/>
      <c r="R10" s="43"/>
      <c r="S10" s="89"/>
      <c r="T10" s="89"/>
      <c r="U10" s="89"/>
    </row>
    <row r="11" spans="1:21">
      <c r="J11" s="182"/>
      <c r="K11" s="31" t="s">
        <v>130</v>
      </c>
      <c r="L11" s="43">
        <v>0.35251670000000002</v>
      </c>
      <c r="M11" s="43">
        <v>0.29779089549999999</v>
      </c>
      <c r="N11" s="89"/>
      <c r="O11" s="89"/>
      <c r="P11" s="89"/>
      <c r="Q11" s="43"/>
      <c r="R11" s="43"/>
      <c r="S11" s="89"/>
      <c r="T11" s="89"/>
      <c r="U11" s="89"/>
    </row>
    <row r="12" spans="1:21">
      <c r="J12" s="120"/>
      <c r="L12" s="89"/>
      <c r="M12" s="43"/>
      <c r="N12" s="89"/>
      <c r="O12" s="89"/>
      <c r="P12" s="89"/>
      <c r="Q12" s="43"/>
      <c r="R12" s="43"/>
      <c r="S12" s="89"/>
      <c r="T12" s="89"/>
      <c r="U12" s="89"/>
    </row>
    <row r="13" spans="1:21" ht="15" customHeight="1">
      <c r="J13" s="120"/>
      <c r="L13" s="89"/>
      <c r="M13" s="43"/>
      <c r="N13" s="89"/>
      <c r="O13" s="89"/>
      <c r="P13" s="89"/>
      <c r="Q13" s="43"/>
      <c r="R13" s="43"/>
      <c r="S13" s="89"/>
      <c r="T13" s="89"/>
      <c r="U13" s="89"/>
    </row>
    <row r="14" spans="1:21">
      <c r="J14" s="120"/>
      <c r="L14" s="89"/>
      <c r="M14" s="43"/>
      <c r="N14" s="89"/>
      <c r="O14" s="89"/>
      <c r="P14" s="89"/>
      <c r="Q14" s="43"/>
      <c r="R14" s="43"/>
      <c r="S14" s="89"/>
      <c r="T14" s="89"/>
      <c r="U14" s="89"/>
    </row>
    <row r="15" spans="1:21">
      <c r="J15" s="120"/>
      <c r="L15" s="89"/>
      <c r="M15" s="43"/>
      <c r="N15" s="89"/>
      <c r="O15" s="89"/>
      <c r="P15" s="89"/>
      <c r="Q15" s="43"/>
      <c r="R15" s="43"/>
      <c r="S15" s="89"/>
      <c r="T15" s="89"/>
      <c r="U15" s="89"/>
    </row>
    <row r="16" spans="1:21">
      <c r="J16" s="120"/>
      <c r="L16" s="89"/>
      <c r="M16" s="43"/>
      <c r="N16" s="89"/>
      <c r="O16" s="89"/>
      <c r="P16" s="89"/>
      <c r="Q16" s="43"/>
      <c r="R16" s="43"/>
      <c r="S16" s="89"/>
      <c r="T16" s="89"/>
      <c r="U16" s="89"/>
    </row>
    <row r="17" spans="10:24">
      <c r="J17" s="120"/>
      <c r="L17" s="89"/>
      <c r="M17" s="43"/>
      <c r="N17" s="89"/>
      <c r="O17" s="89"/>
      <c r="P17" s="89"/>
      <c r="Q17" s="43"/>
      <c r="R17" s="43"/>
      <c r="S17" s="89"/>
      <c r="T17" s="89"/>
      <c r="U17" s="89"/>
    </row>
    <row r="18" spans="10:24">
      <c r="J18" s="120"/>
      <c r="L18" s="89"/>
      <c r="M18" s="43"/>
      <c r="N18" s="89"/>
      <c r="O18" s="89"/>
      <c r="P18" s="89"/>
      <c r="Q18" s="43"/>
      <c r="R18" s="43"/>
      <c r="S18" s="89"/>
      <c r="T18" s="89"/>
      <c r="U18" s="89"/>
    </row>
    <row r="19" spans="10:24">
      <c r="J19" s="120"/>
      <c r="L19" s="89"/>
      <c r="M19" s="43"/>
      <c r="N19" s="89"/>
      <c r="O19" s="89"/>
      <c r="P19" s="89"/>
      <c r="Q19" s="43"/>
      <c r="R19" s="43"/>
      <c r="S19" s="89"/>
      <c r="T19" s="89"/>
      <c r="U19" s="89"/>
    </row>
    <row r="20" spans="10:24">
      <c r="J20" s="120"/>
      <c r="L20" s="89"/>
      <c r="M20" s="43"/>
      <c r="N20" s="89"/>
      <c r="O20" s="89"/>
      <c r="P20" s="89"/>
      <c r="Q20" s="43"/>
      <c r="R20" s="43"/>
      <c r="S20" s="89"/>
      <c r="T20" s="89"/>
      <c r="U20" s="89"/>
    </row>
    <row r="21" spans="10:24" ht="15" customHeight="1">
      <c r="J21" s="89"/>
      <c r="K21" s="89"/>
      <c r="L21" s="89"/>
      <c r="M21" s="89"/>
      <c r="N21" s="43"/>
      <c r="O21" s="43"/>
      <c r="P21" s="43"/>
      <c r="Q21" s="89"/>
      <c r="R21" s="89"/>
      <c r="S21" s="89"/>
      <c r="T21" s="43"/>
      <c r="U21" s="43"/>
      <c r="V21" s="89"/>
      <c r="W21" s="89"/>
      <c r="X21" s="89"/>
    </row>
    <row r="22" spans="10:24">
      <c r="J22" s="89"/>
      <c r="K22" s="89"/>
      <c r="L22" s="89"/>
      <c r="M22" s="89"/>
      <c r="N22" s="43"/>
      <c r="O22" s="43"/>
      <c r="P22" s="43"/>
      <c r="Q22" s="89"/>
      <c r="R22" s="89"/>
      <c r="S22" s="89"/>
      <c r="T22" s="43"/>
      <c r="U22" s="43"/>
      <c r="V22" s="89"/>
      <c r="W22" s="89"/>
      <c r="X22" s="89"/>
    </row>
    <row r="23" spans="10:24">
      <c r="J23" s="89"/>
      <c r="K23" s="89"/>
      <c r="L23" s="89"/>
      <c r="M23" s="89"/>
      <c r="N23" s="43"/>
      <c r="O23" s="43"/>
      <c r="P23" s="43"/>
      <c r="Q23" s="89"/>
      <c r="R23" s="89"/>
      <c r="S23" s="89"/>
      <c r="T23" s="43"/>
      <c r="U23" s="43"/>
      <c r="V23" s="89"/>
      <c r="W23" s="89"/>
      <c r="X23" s="89"/>
    </row>
    <row r="24" spans="10:24">
      <c r="J24" s="89"/>
      <c r="K24" s="89"/>
      <c r="L24" s="89"/>
      <c r="M24" s="43"/>
      <c r="N24" s="43"/>
      <c r="Q24" s="89"/>
      <c r="R24" s="89"/>
      <c r="S24" s="89"/>
      <c r="T24" s="43"/>
      <c r="U24" s="43"/>
      <c r="V24" s="89"/>
      <c r="W24" s="89"/>
      <c r="X24" s="89"/>
    </row>
    <row r="25" spans="10:24">
      <c r="J25" s="89"/>
      <c r="K25" s="89"/>
      <c r="L25" s="89"/>
      <c r="M25" s="43"/>
      <c r="N25" s="43"/>
      <c r="Q25" s="89"/>
      <c r="R25" s="89"/>
      <c r="S25" s="89"/>
      <c r="T25" s="43"/>
      <c r="U25" s="43"/>
      <c r="V25" s="89"/>
      <c r="W25" s="89"/>
      <c r="X25" s="89"/>
    </row>
    <row r="26" spans="10:24">
      <c r="J26" s="89"/>
      <c r="K26" s="89"/>
      <c r="L26" s="89"/>
      <c r="M26" s="43"/>
      <c r="N26" s="43"/>
      <c r="Q26" s="89"/>
      <c r="R26" s="89"/>
      <c r="S26" s="89"/>
      <c r="T26" s="43"/>
      <c r="U26" s="43"/>
      <c r="V26" s="89"/>
      <c r="W26" s="89"/>
      <c r="X26" s="89"/>
    </row>
  </sheetData>
  <mergeCells count="1">
    <mergeCell ref="J9:J11"/>
  </mergeCells>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89C2-F0AA-4FB0-8A5D-86A9E9473103}">
  <sheetPr published="0">
    <tabColor theme="4" tint="0.59999389629810485"/>
    <pageSetUpPr fitToPage="1"/>
  </sheetPr>
  <dimension ref="A1:Y137"/>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19" style="69" customWidth="1"/>
    <col min="11" max="11" width="18.7109375" style="69" bestFit="1" customWidth="1"/>
    <col min="12" max="12" width="8.7109375" style="69" bestFit="1" customWidth="1"/>
    <col min="13" max="13" width="8.5703125" style="69" bestFit="1" customWidth="1"/>
    <col min="14" max="14" width="6.85546875" style="69" bestFit="1" customWidth="1"/>
    <col min="15" max="15" width="5.140625" style="69" customWidth="1"/>
    <col min="16" max="16" width="9.28515625" style="69" bestFit="1" customWidth="1"/>
    <col min="17" max="17" width="10.85546875" style="69" bestFit="1" customWidth="1"/>
    <col min="18" max="18" width="8.7109375" style="69" bestFit="1" customWidth="1"/>
    <col min="19" max="19" width="8.7109375" style="69" customWidth="1"/>
    <col min="20" max="20" width="18.85546875" style="69" customWidth="1"/>
    <col min="21" max="21" width="9" style="69" bestFit="1" customWidth="1"/>
    <col min="22" max="22" width="10.140625" style="69" bestFit="1" customWidth="1"/>
    <col min="23" max="23" width="9.42578125" style="69" bestFit="1" customWidth="1"/>
    <col min="24" max="24" width="14" style="69" bestFit="1" customWidth="1"/>
    <col min="25" max="25" width="4.28515625" style="69" bestFit="1" customWidth="1"/>
    <col min="26" max="16384" width="9.5703125" style="69"/>
  </cols>
  <sheetData>
    <row r="1" spans="1:23" ht="15" customHeight="1">
      <c r="A1" s="67"/>
      <c r="B1" s="67"/>
      <c r="C1" s="67"/>
      <c r="D1" s="67"/>
      <c r="E1" s="67"/>
      <c r="F1" s="67"/>
      <c r="G1" s="67"/>
      <c r="I1" s="67"/>
    </row>
    <row r="2" spans="1:23" ht="15" customHeight="1">
      <c r="A2" s="67"/>
      <c r="B2" s="67"/>
      <c r="C2" s="67"/>
      <c r="D2" s="67"/>
      <c r="E2" s="67"/>
      <c r="F2" s="67"/>
      <c r="G2" s="67"/>
      <c r="I2" s="67"/>
      <c r="J2" s="70" t="s">
        <v>149</v>
      </c>
      <c r="K2" s="67"/>
      <c r="L2" s="67"/>
      <c r="M2" s="67"/>
      <c r="N2" s="67"/>
      <c r="O2" s="67"/>
      <c r="P2" s="67"/>
      <c r="Q2" s="67"/>
      <c r="R2" s="67"/>
      <c r="S2" s="67"/>
    </row>
    <row r="3" spans="1:23" ht="15" customHeight="1">
      <c r="A3" s="67"/>
      <c r="B3" s="67"/>
      <c r="C3" s="67"/>
      <c r="D3" s="67"/>
      <c r="E3" s="67"/>
      <c r="F3" s="67"/>
      <c r="G3" s="67"/>
      <c r="I3" s="67"/>
      <c r="J3" s="71" t="s">
        <v>150</v>
      </c>
      <c r="K3" s="67"/>
      <c r="L3" s="67"/>
      <c r="M3" s="67"/>
      <c r="N3" s="67"/>
      <c r="O3" s="67"/>
      <c r="P3" s="67"/>
      <c r="Q3" s="67"/>
      <c r="R3" s="67"/>
      <c r="S3" s="67"/>
    </row>
    <row r="4" spans="1:23" ht="15" customHeight="1">
      <c r="I4" s="67"/>
      <c r="J4" s="67"/>
      <c r="K4" s="67"/>
      <c r="L4" s="67"/>
      <c r="M4" s="67"/>
      <c r="N4" s="67"/>
      <c r="O4" s="67"/>
      <c r="P4" s="67"/>
      <c r="Q4" s="67"/>
      <c r="R4" s="67"/>
      <c r="S4" s="67"/>
    </row>
    <row r="5" spans="1:23" ht="15" customHeight="1">
      <c r="I5" s="67"/>
      <c r="J5" s="67"/>
      <c r="K5" s="67"/>
      <c r="L5" s="67"/>
      <c r="M5" s="67"/>
      <c r="N5" s="67"/>
      <c r="O5" s="67"/>
      <c r="P5" s="67"/>
      <c r="Q5" s="67"/>
      <c r="R5" s="67"/>
      <c r="S5" s="67"/>
    </row>
    <row r="6" spans="1:23" ht="15" customHeight="1">
      <c r="I6" s="67"/>
      <c r="J6" s="72" t="s">
        <v>134</v>
      </c>
      <c r="K6" s="67"/>
      <c r="L6" s="67"/>
      <c r="M6" s="67"/>
      <c r="N6" s="67"/>
      <c r="O6" s="72" t="s">
        <v>135</v>
      </c>
      <c r="Q6" s="67"/>
      <c r="R6" s="67"/>
      <c r="S6" s="67"/>
      <c r="T6" s="73" t="s">
        <v>136</v>
      </c>
    </row>
    <row r="7" spans="1:23" ht="14.25">
      <c r="I7" s="78"/>
      <c r="L7" s="69" t="s">
        <v>75</v>
      </c>
      <c r="M7" s="69" t="s">
        <v>148</v>
      </c>
      <c r="N7" s="79"/>
      <c r="O7" s="67" t="s">
        <v>15</v>
      </c>
      <c r="P7" s="74" t="s">
        <v>75</v>
      </c>
      <c r="Q7" s="67" t="s">
        <v>148</v>
      </c>
      <c r="R7" s="67"/>
      <c r="S7" s="67"/>
      <c r="V7" s="74" t="s">
        <v>75</v>
      </c>
      <c r="W7" s="67" t="s">
        <v>148</v>
      </c>
    </row>
    <row r="8" spans="1:23" ht="14.25">
      <c r="J8" s="80"/>
      <c r="K8" s="78" t="s">
        <v>137</v>
      </c>
      <c r="L8" s="81">
        <v>0.10199999999999999</v>
      </c>
      <c r="M8" s="81">
        <v>7.5670000000000001E-2</v>
      </c>
      <c r="N8" s="78"/>
      <c r="O8" s="78">
        <v>1</v>
      </c>
      <c r="P8" s="82">
        <v>-6.3E-2</v>
      </c>
      <c r="Q8" s="82">
        <v>0.30925999999999998</v>
      </c>
      <c r="U8" s="69" t="s">
        <v>137</v>
      </c>
      <c r="V8" s="83">
        <v>7.8494099999999997E-2</v>
      </c>
      <c r="W8" s="83">
        <v>2.8019284999999998E-2</v>
      </c>
    </row>
    <row r="9" spans="1:23" ht="14.25">
      <c r="J9" s="80" t="s">
        <v>138</v>
      </c>
      <c r="K9" s="84" t="s">
        <v>143</v>
      </c>
      <c r="L9" s="81">
        <v>0.33</v>
      </c>
      <c r="M9" s="81">
        <v>0.11515000000000003</v>
      </c>
      <c r="N9" s="78"/>
      <c r="O9" s="78">
        <v>2</v>
      </c>
      <c r="P9" s="82">
        <v>-4.0000000000000001E-3</v>
      </c>
      <c r="Q9" s="82">
        <v>0.24345999999999998</v>
      </c>
      <c r="T9" s="185" t="s">
        <v>147</v>
      </c>
      <c r="U9" s="69" t="s">
        <v>141</v>
      </c>
      <c r="V9" s="83">
        <v>7.2225399999999995E-2</v>
      </c>
      <c r="W9" s="83">
        <v>2.7682224499999998E-2</v>
      </c>
    </row>
    <row r="10" spans="1:23" ht="14.25">
      <c r="J10" s="183" t="s">
        <v>139</v>
      </c>
      <c r="K10" s="84" t="s">
        <v>144</v>
      </c>
      <c r="L10" s="81">
        <v>-0.18099999999999999</v>
      </c>
      <c r="M10" s="81">
        <v>0.12173</v>
      </c>
      <c r="N10" s="81"/>
      <c r="O10" s="78">
        <v>3</v>
      </c>
      <c r="P10" s="82">
        <v>0.10100000000000001</v>
      </c>
      <c r="Q10" s="82">
        <v>0.15627500000000003</v>
      </c>
      <c r="T10" s="185"/>
      <c r="U10" s="69" t="s">
        <v>142</v>
      </c>
      <c r="V10" s="83">
        <v>0.2595306</v>
      </c>
      <c r="W10" s="83">
        <v>0.11592644000000002</v>
      </c>
    </row>
    <row r="11" spans="1:23" ht="15" customHeight="1">
      <c r="J11" s="183"/>
      <c r="K11" s="84" t="s">
        <v>145</v>
      </c>
      <c r="L11" s="81">
        <v>0.13500000000000001</v>
      </c>
      <c r="M11" s="81">
        <v>0.133245</v>
      </c>
      <c r="N11" s="81"/>
      <c r="O11" s="78">
        <v>4</v>
      </c>
      <c r="P11" s="82">
        <v>0.109</v>
      </c>
      <c r="Q11" s="82">
        <v>0.11843999999999998</v>
      </c>
    </row>
    <row r="12" spans="1:23" ht="14.25">
      <c r="J12" s="183"/>
      <c r="K12" s="84" t="s">
        <v>146</v>
      </c>
      <c r="L12" s="81">
        <v>0.23499999999999999</v>
      </c>
      <c r="M12" s="81">
        <v>8.3894999999999997E-2</v>
      </c>
      <c r="N12" s="81"/>
      <c r="O12" s="78">
        <v>5</v>
      </c>
      <c r="P12" s="82">
        <v>8.5000000000000006E-2</v>
      </c>
      <c r="Q12" s="82">
        <v>0.11021500000000002</v>
      </c>
    </row>
    <row r="13" spans="1:23" ht="14.25">
      <c r="J13" s="184" t="s">
        <v>140</v>
      </c>
      <c r="K13" s="78" t="s">
        <v>141</v>
      </c>
      <c r="L13" s="81">
        <v>0.10199999999999999</v>
      </c>
      <c r="M13" s="81">
        <v>7.7314999999999995E-2</v>
      </c>
      <c r="N13" s="81"/>
      <c r="O13" s="78">
        <v>6</v>
      </c>
      <c r="P13" s="82">
        <v>0.11700000000000001</v>
      </c>
      <c r="Q13" s="82">
        <v>9.8699999999999996E-2</v>
      </c>
    </row>
    <row r="14" spans="1:23" ht="14.25">
      <c r="J14" s="184"/>
      <c r="K14" s="78" t="s">
        <v>142</v>
      </c>
      <c r="L14" s="81">
        <v>0.20399999999999999</v>
      </c>
      <c r="M14" s="81">
        <v>0.21714</v>
      </c>
      <c r="N14" s="81"/>
      <c r="O14" s="78">
        <v>7</v>
      </c>
      <c r="P14" s="82">
        <v>0.154</v>
      </c>
      <c r="Q14" s="82">
        <v>9.2120000000000007E-2</v>
      </c>
    </row>
    <row r="15" spans="1:23" ht="15" customHeight="1">
      <c r="I15" s="67"/>
      <c r="N15" s="81"/>
      <c r="O15" s="78">
        <v>8</v>
      </c>
      <c r="P15" s="82">
        <v>0.125</v>
      </c>
      <c r="Q15" s="82">
        <v>8.224999999999999E-2</v>
      </c>
    </row>
    <row r="16" spans="1:23" ht="14.25">
      <c r="I16" s="67"/>
      <c r="N16" s="81"/>
      <c r="O16" s="69">
        <v>9</v>
      </c>
      <c r="P16" s="69">
        <v>0.09</v>
      </c>
      <c r="Q16" s="83">
        <v>7.8960000000000002E-2</v>
      </c>
    </row>
    <row r="17" spans="9:19" ht="14.25">
      <c r="I17" s="67"/>
      <c r="O17" s="78">
        <v>10</v>
      </c>
      <c r="P17" s="82">
        <v>0.10199999999999999</v>
      </c>
      <c r="Q17" s="82">
        <v>7.5670000000000001E-2</v>
      </c>
    </row>
    <row r="18" spans="9:19" ht="14.25">
      <c r="I18" s="67"/>
      <c r="P18" s="75"/>
      <c r="Q18" s="67"/>
      <c r="R18" s="76"/>
      <c r="S18" s="76"/>
    </row>
    <row r="19" spans="9:19" ht="14.25">
      <c r="I19" s="67"/>
      <c r="P19" s="75"/>
      <c r="Q19" s="67"/>
      <c r="R19" s="76"/>
      <c r="S19" s="76"/>
    </row>
    <row r="20" spans="9:19" ht="14.25">
      <c r="I20" s="67"/>
      <c r="P20" s="75"/>
      <c r="Q20" s="67"/>
      <c r="R20" s="76"/>
      <c r="S20" s="76"/>
    </row>
    <row r="21" spans="9:19" ht="14.25">
      <c r="I21" s="67"/>
      <c r="P21" s="75"/>
      <c r="Q21" s="67"/>
      <c r="R21" s="76"/>
      <c r="S21" s="76"/>
    </row>
    <row r="22" spans="9:19" ht="14.25">
      <c r="I22" s="67"/>
      <c r="P22" s="75"/>
      <c r="Q22" s="67"/>
      <c r="R22" s="76"/>
      <c r="S22" s="76"/>
    </row>
    <row r="23" spans="9:19" ht="14.25">
      <c r="I23" s="67"/>
      <c r="Q23" s="67"/>
      <c r="R23" s="76"/>
      <c r="S23" s="76"/>
    </row>
    <row r="24" spans="9:19" ht="15" customHeight="1">
      <c r="I24" s="67"/>
      <c r="Q24" s="67"/>
      <c r="R24" s="76"/>
      <c r="S24" s="76"/>
    </row>
    <row r="25" spans="9:19" ht="14.25">
      <c r="I25" s="67"/>
      <c r="Q25" s="67"/>
      <c r="R25" s="76"/>
      <c r="S25" s="76"/>
    </row>
    <row r="26" spans="9:19" ht="14.25">
      <c r="I26" s="67"/>
      <c r="Q26" s="67"/>
      <c r="R26" s="76"/>
      <c r="S26" s="76"/>
    </row>
    <row r="27" spans="9:19" ht="14.25">
      <c r="R27" s="76"/>
      <c r="S27" s="76"/>
    </row>
    <row r="28" spans="9:19" ht="15" customHeight="1">
      <c r="R28" s="76"/>
      <c r="S28" s="76"/>
    </row>
    <row r="29" spans="9:19" ht="14.25">
      <c r="R29" s="83"/>
      <c r="S29" s="83"/>
    </row>
    <row r="30" spans="9:19" ht="14.25">
      <c r="R30" s="83"/>
      <c r="S30" s="83"/>
    </row>
    <row r="31" spans="9:19" ht="14.25"/>
    <row r="33" spans="10:25" ht="14.25">
      <c r="O33" s="83"/>
      <c r="P33" s="83"/>
    </row>
    <row r="34" spans="10:25" ht="14.25">
      <c r="O34" s="83"/>
      <c r="P34" s="83"/>
    </row>
    <row r="35" spans="10:25" ht="15" customHeight="1">
      <c r="O35" s="83"/>
      <c r="P35" s="83"/>
    </row>
    <row r="36" spans="10:25" ht="15" customHeight="1">
      <c r="J36" s="85"/>
      <c r="K36" s="85"/>
      <c r="L36" s="85"/>
      <c r="M36" s="83"/>
      <c r="O36" s="83"/>
      <c r="P36" s="83"/>
    </row>
    <row r="37" spans="10:25" ht="15" customHeight="1">
      <c r="J37" s="85"/>
      <c r="K37" s="85"/>
      <c r="L37" s="85"/>
      <c r="M37" s="83"/>
      <c r="O37" s="83"/>
      <c r="P37" s="83"/>
    </row>
    <row r="38" spans="10:25" ht="15" customHeight="1">
      <c r="J38" s="85"/>
      <c r="K38" s="85"/>
      <c r="L38" s="85"/>
      <c r="M38" s="83"/>
      <c r="N38" s="83"/>
      <c r="O38" s="83"/>
      <c r="P38" s="83"/>
      <c r="T38" s="85"/>
      <c r="U38" s="85"/>
      <c r="V38" s="85"/>
      <c r="W38" s="85"/>
      <c r="X38" s="85"/>
      <c r="Y38" s="85"/>
    </row>
    <row r="39" spans="10:25" ht="15" customHeight="1">
      <c r="J39" s="85"/>
      <c r="K39" s="85"/>
      <c r="L39" s="85"/>
      <c r="M39" s="83"/>
      <c r="N39" s="83"/>
      <c r="O39" s="83"/>
      <c r="P39" s="83"/>
      <c r="T39" s="85"/>
      <c r="U39" s="85"/>
      <c r="V39" s="85"/>
      <c r="W39" s="85"/>
      <c r="X39" s="85"/>
      <c r="Y39" s="85"/>
    </row>
    <row r="40" spans="10:25" ht="15" customHeight="1">
      <c r="J40" s="85"/>
      <c r="K40" s="85"/>
      <c r="L40" s="85"/>
      <c r="M40" s="83"/>
      <c r="N40" s="83"/>
      <c r="O40" s="83"/>
      <c r="P40" s="83"/>
      <c r="T40" s="85"/>
      <c r="U40" s="85"/>
      <c r="V40" s="85"/>
      <c r="W40" s="85"/>
      <c r="X40" s="85"/>
      <c r="Y40" s="85"/>
    </row>
    <row r="41" spans="10:25" ht="15" customHeight="1">
      <c r="J41" s="85"/>
      <c r="K41" s="85"/>
      <c r="L41" s="85"/>
      <c r="M41" s="83"/>
      <c r="N41" s="83"/>
      <c r="O41" s="83"/>
      <c r="P41" s="83"/>
      <c r="T41" s="85"/>
      <c r="U41" s="85"/>
      <c r="V41" s="85"/>
      <c r="W41" s="85"/>
      <c r="X41" s="85"/>
      <c r="Y41" s="85"/>
    </row>
    <row r="42" spans="10:25" ht="15" customHeight="1">
      <c r="J42" s="85"/>
      <c r="K42" s="85"/>
      <c r="L42" s="85"/>
      <c r="M42" s="83"/>
      <c r="N42" s="83"/>
      <c r="O42" s="83"/>
      <c r="P42" s="83"/>
      <c r="T42" s="85"/>
      <c r="U42" s="85"/>
      <c r="V42" s="85"/>
      <c r="W42" s="85"/>
      <c r="X42" s="85"/>
      <c r="Y42" s="85"/>
    </row>
    <row r="43" spans="10:25" ht="15" customHeight="1">
      <c r="J43" s="85"/>
      <c r="K43" s="85"/>
      <c r="L43" s="85"/>
      <c r="M43" s="83"/>
      <c r="N43" s="83"/>
      <c r="O43" s="83"/>
      <c r="P43" s="83"/>
      <c r="T43" s="85"/>
      <c r="U43" s="85"/>
      <c r="V43" s="85"/>
      <c r="W43" s="85"/>
      <c r="X43" s="85"/>
      <c r="Y43" s="85"/>
    </row>
    <row r="44" spans="10:25" ht="15" customHeight="1">
      <c r="J44" s="85"/>
      <c r="K44" s="85"/>
      <c r="L44" s="85"/>
      <c r="M44" s="83"/>
      <c r="N44" s="83"/>
      <c r="O44" s="83"/>
      <c r="P44" s="83"/>
      <c r="T44" s="85"/>
      <c r="U44" s="85"/>
      <c r="V44" s="85"/>
      <c r="W44" s="85"/>
      <c r="X44" s="85"/>
      <c r="Y44" s="85"/>
    </row>
    <row r="45" spans="10:25" ht="15" customHeight="1">
      <c r="J45" s="85"/>
      <c r="K45" s="85"/>
      <c r="L45" s="85"/>
      <c r="M45" s="83"/>
      <c r="N45" s="83"/>
      <c r="O45" s="83"/>
      <c r="P45" s="83"/>
      <c r="T45" s="85"/>
      <c r="U45" s="85"/>
      <c r="V45" s="85"/>
      <c r="W45" s="85"/>
      <c r="X45" s="85"/>
      <c r="Y45" s="85"/>
    </row>
    <row r="46" spans="10:25" ht="15" customHeight="1">
      <c r="J46" s="85"/>
      <c r="K46" s="85"/>
      <c r="L46" s="85"/>
      <c r="M46" s="83"/>
      <c r="N46" s="83"/>
      <c r="O46" s="83"/>
      <c r="P46" s="83"/>
      <c r="T46" s="85"/>
      <c r="U46" s="85"/>
      <c r="V46" s="85"/>
      <c r="W46" s="85"/>
      <c r="X46" s="85"/>
      <c r="Y46" s="85"/>
    </row>
    <row r="47" spans="10:25" ht="15" customHeight="1">
      <c r="J47" s="85"/>
      <c r="K47" s="85"/>
      <c r="L47" s="85"/>
      <c r="M47" s="83"/>
      <c r="N47" s="83"/>
      <c r="O47" s="83"/>
      <c r="P47" s="83"/>
      <c r="T47" s="85"/>
      <c r="U47" s="85"/>
      <c r="V47" s="85"/>
      <c r="W47" s="85"/>
      <c r="X47" s="85"/>
      <c r="Y47" s="85"/>
    </row>
    <row r="48" spans="10:25" ht="15" customHeight="1">
      <c r="J48" s="85"/>
      <c r="K48" s="85"/>
      <c r="L48" s="85"/>
      <c r="M48" s="83"/>
      <c r="N48" s="83"/>
      <c r="O48" s="83"/>
      <c r="P48" s="83"/>
      <c r="T48" s="85"/>
      <c r="U48" s="85"/>
      <c r="V48" s="85"/>
      <c r="W48" s="85"/>
      <c r="X48" s="85"/>
      <c r="Y48" s="85"/>
    </row>
    <row r="49" spans="10:25" ht="15" customHeight="1">
      <c r="J49" s="85"/>
      <c r="K49" s="85"/>
      <c r="L49" s="85"/>
      <c r="M49" s="83"/>
      <c r="N49" s="83"/>
      <c r="O49" s="83"/>
      <c r="P49" s="83"/>
      <c r="T49" s="85"/>
      <c r="U49" s="85"/>
      <c r="V49" s="85"/>
      <c r="W49" s="85"/>
      <c r="X49" s="85"/>
      <c r="Y49" s="85"/>
    </row>
    <row r="50" spans="10:25" ht="15" customHeight="1">
      <c r="J50" s="85"/>
      <c r="K50" s="85"/>
      <c r="L50" s="85"/>
      <c r="M50" s="83"/>
      <c r="N50" s="83"/>
      <c r="O50" s="83"/>
      <c r="P50" s="83"/>
      <c r="T50" s="85"/>
      <c r="U50" s="85"/>
      <c r="V50" s="85"/>
      <c r="W50" s="85"/>
      <c r="X50" s="85"/>
      <c r="Y50" s="85"/>
    </row>
    <row r="51" spans="10:25" ht="15" customHeight="1">
      <c r="J51" s="85"/>
      <c r="K51" s="85"/>
      <c r="L51" s="85"/>
      <c r="M51" s="83"/>
      <c r="N51" s="83"/>
      <c r="O51" s="83"/>
      <c r="P51" s="83"/>
      <c r="T51" s="85"/>
      <c r="U51" s="85"/>
      <c r="V51" s="85"/>
      <c r="W51" s="85"/>
      <c r="X51" s="85"/>
      <c r="Y51" s="85"/>
    </row>
    <row r="52" spans="10:25" ht="15" customHeight="1">
      <c r="J52" s="85"/>
      <c r="K52" s="85"/>
      <c r="L52" s="85"/>
      <c r="M52" s="83"/>
      <c r="N52" s="83"/>
      <c r="O52" s="83"/>
      <c r="P52" s="83"/>
      <c r="T52" s="85"/>
      <c r="U52" s="85"/>
      <c r="V52" s="85"/>
      <c r="W52" s="85"/>
      <c r="X52" s="85"/>
      <c r="Y52" s="85"/>
    </row>
    <row r="53" spans="10:25" ht="15" customHeight="1">
      <c r="J53" s="85"/>
      <c r="K53" s="85"/>
      <c r="L53" s="85"/>
      <c r="M53" s="83"/>
      <c r="N53" s="83"/>
      <c r="O53" s="83"/>
      <c r="P53" s="83"/>
      <c r="T53" s="85"/>
      <c r="U53" s="85"/>
      <c r="V53" s="85"/>
      <c r="W53" s="85"/>
      <c r="X53" s="85"/>
      <c r="Y53" s="85"/>
    </row>
    <row r="54" spans="10:25" ht="15" customHeight="1">
      <c r="J54" s="85"/>
      <c r="K54" s="85"/>
      <c r="L54" s="85"/>
      <c r="M54" s="83"/>
      <c r="N54" s="83"/>
      <c r="O54" s="83"/>
      <c r="P54" s="83"/>
      <c r="T54" s="85"/>
      <c r="U54" s="85"/>
      <c r="V54" s="85"/>
      <c r="W54" s="85"/>
      <c r="X54" s="85"/>
      <c r="Y54" s="85"/>
    </row>
    <row r="55" spans="10:25" ht="15" customHeight="1">
      <c r="J55" s="85"/>
      <c r="K55" s="85"/>
      <c r="L55" s="85"/>
      <c r="M55" s="83"/>
      <c r="N55" s="83"/>
      <c r="O55" s="83"/>
      <c r="P55" s="83"/>
      <c r="T55" s="85"/>
      <c r="U55" s="85"/>
      <c r="V55" s="85"/>
      <c r="W55" s="85"/>
      <c r="X55" s="85"/>
      <c r="Y55" s="85"/>
    </row>
    <row r="56" spans="10:25" ht="15" customHeight="1">
      <c r="J56" s="85"/>
      <c r="K56" s="85"/>
      <c r="L56" s="85"/>
      <c r="M56" s="83"/>
      <c r="N56" s="83"/>
      <c r="O56" s="83"/>
      <c r="P56" s="83"/>
      <c r="T56" s="85"/>
      <c r="U56" s="85"/>
      <c r="V56" s="85"/>
      <c r="W56" s="85"/>
      <c r="X56" s="85"/>
      <c r="Y56" s="85"/>
    </row>
    <row r="57" spans="10:25" ht="15" customHeight="1">
      <c r="J57" s="85"/>
      <c r="K57" s="85"/>
      <c r="L57" s="85"/>
      <c r="M57" s="83"/>
      <c r="N57" s="83"/>
      <c r="O57" s="83"/>
      <c r="P57" s="83"/>
      <c r="T57" s="85"/>
      <c r="U57" s="85"/>
      <c r="V57" s="85"/>
      <c r="W57" s="85"/>
      <c r="X57" s="85"/>
      <c r="Y57" s="85"/>
    </row>
    <row r="58" spans="10:25" ht="15" customHeight="1">
      <c r="J58" s="85"/>
      <c r="K58" s="85"/>
      <c r="L58" s="85"/>
      <c r="M58" s="83"/>
      <c r="N58" s="83"/>
      <c r="O58" s="83"/>
      <c r="P58" s="83"/>
      <c r="T58" s="85"/>
      <c r="U58" s="85"/>
      <c r="V58" s="85"/>
      <c r="W58" s="85"/>
      <c r="X58" s="85"/>
      <c r="Y58" s="85"/>
    </row>
    <row r="59" spans="10:25" ht="15" customHeight="1">
      <c r="J59" s="85"/>
      <c r="K59" s="85"/>
      <c r="L59" s="85"/>
      <c r="M59" s="83"/>
      <c r="N59" s="83"/>
      <c r="O59" s="83"/>
      <c r="P59" s="83"/>
      <c r="T59" s="85"/>
      <c r="U59" s="85"/>
      <c r="V59" s="85"/>
      <c r="W59" s="85"/>
      <c r="X59" s="85"/>
      <c r="Y59" s="85"/>
    </row>
    <row r="60" spans="10:25" ht="15" customHeight="1">
      <c r="J60" s="85"/>
      <c r="K60" s="85"/>
      <c r="L60" s="85"/>
      <c r="M60" s="83"/>
      <c r="N60" s="83"/>
      <c r="O60" s="83"/>
      <c r="P60" s="83"/>
      <c r="T60" s="85"/>
      <c r="U60" s="85"/>
      <c r="V60" s="85"/>
      <c r="W60" s="85"/>
      <c r="X60" s="85"/>
      <c r="Y60" s="85"/>
    </row>
    <row r="61" spans="10:25" ht="15" customHeight="1">
      <c r="J61" s="85"/>
      <c r="K61" s="85"/>
      <c r="L61" s="85"/>
      <c r="M61" s="83"/>
      <c r="N61" s="83"/>
      <c r="O61" s="83"/>
      <c r="P61" s="83"/>
      <c r="T61" s="85"/>
      <c r="U61" s="85"/>
      <c r="V61" s="85"/>
      <c r="W61" s="85"/>
      <c r="X61" s="85"/>
      <c r="Y61" s="85"/>
    </row>
    <row r="62" spans="10:25" ht="15" customHeight="1">
      <c r="J62" s="85"/>
      <c r="K62" s="85"/>
      <c r="L62" s="85"/>
      <c r="M62" s="83"/>
      <c r="N62" s="83"/>
      <c r="O62" s="83"/>
      <c r="P62" s="83"/>
      <c r="T62" s="85"/>
      <c r="U62" s="85"/>
      <c r="V62" s="85"/>
      <c r="W62" s="85"/>
      <c r="X62" s="85"/>
      <c r="Y62" s="85"/>
    </row>
    <row r="63" spans="10:25" ht="15" customHeight="1">
      <c r="J63" s="85"/>
      <c r="K63" s="85"/>
      <c r="L63" s="85"/>
      <c r="M63" s="83"/>
      <c r="N63" s="83"/>
      <c r="O63" s="83"/>
      <c r="P63" s="83"/>
      <c r="T63" s="85"/>
      <c r="U63" s="85"/>
      <c r="V63" s="85"/>
      <c r="W63" s="85"/>
      <c r="X63" s="85"/>
      <c r="Y63" s="85"/>
    </row>
    <row r="64" spans="10:25" ht="15" customHeight="1">
      <c r="J64" s="85"/>
      <c r="K64" s="85"/>
      <c r="L64" s="85"/>
      <c r="M64" s="83"/>
      <c r="N64" s="83"/>
      <c r="O64" s="83"/>
      <c r="P64" s="83"/>
      <c r="T64" s="85"/>
      <c r="U64" s="85"/>
      <c r="V64" s="85"/>
      <c r="W64" s="85"/>
      <c r="X64" s="85"/>
      <c r="Y64" s="85"/>
    </row>
    <row r="65" spans="10:25" ht="15" customHeight="1">
      <c r="J65" s="85"/>
      <c r="K65" s="85"/>
      <c r="L65" s="85"/>
      <c r="M65" s="83"/>
      <c r="N65" s="83"/>
      <c r="O65" s="83"/>
      <c r="P65" s="83"/>
      <c r="T65" s="85"/>
      <c r="U65" s="85"/>
      <c r="V65" s="85"/>
      <c r="W65" s="85"/>
      <c r="X65" s="85"/>
      <c r="Y65" s="85"/>
    </row>
    <row r="66" spans="10:25" ht="15" customHeight="1">
      <c r="J66" s="85"/>
      <c r="K66" s="85"/>
      <c r="L66" s="85"/>
      <c r="M66" s="83"/>
      <c r="N66" s="83"/>
      <c r="O66" s="83"/>
      <c r="P66" s="83"/>
      <c r="T66" s="85"/>
      <c r="U66" s="85"/>
      <c r="V66" s="85"/>
      <c r="W66" s="85"/>
      <c r="X66" s="85"/>
      <c r="Y66" s="85"/>
    </row>
    <row r="67" spans="10:25" ht="15" customHeight="1">
      <c r="J67" s="85"/>
      <c r="K67" s="85"/>
      <c r="L67" s="85"/>
      <c r="M67" s="83"/>
      <c r="N67" s="83"/>
      <c r="O67" s="83"/>
      <c r="P67" s="83"/>
      <c r="T67" s="85"/>
      <c r="U67" s="85"/>
      <c r="V67" s="85"/>
      <c r="W67" s="85"/>
      <c r="X67" s="85"/>
      <c r="Y67" s="85"/>
    </row>
    <row r="68" spans="10:25" ht="15" customHeight="1">
      <c r="J68" s="85"/>
      <c r="K68" s="85"/>
      <c r="L68" s="85"/>
      <c r="M68" s="83"/>
      <c r="N68" s="83"/>
      <c r="O68" s="83"/>
      <c r="P68" s="83"/>
      <c r="T68" s="85"/>
      <c r="U68" s="85"/>
      <c r="V68" s="85"/>
      <c r="W68" s="85"/>
      <c r="X68" s="85"/>
      <c r="Y68" s="85"/>
    </row>
    <row r="69" spans="10:25" ht="15" customHeight="1">
      <c r="J69" s="85"/>
      <c r="K69" s="85"/>
      <c r="M69" s="83"/>
      <c r="N69" s="83"/>
      <c r="O69" s="83"/>
      <c r="P69" s="83"/>
      <c r="T69" s="85"/>
      <c r="U69" s="85"/>
      <c r="V69" s="85"/>
      <c r="W69" s="85"/>
      <c r="X69" s="85"/>
      <c r="Y69" s="85"/>
    </row>
    <row r="70" spans="10:25" ht="15" customHeight="1">
      <c r="J70" s="85"/>
      <c r="K70" s="85"/>
      <c r="M70" s="83"/>
      <c r="N70" s="83"/>
      <c r="O70" s="83"/>
      <c r="P70" s="83"/>
      <c r="T70" s="85"/>
      <c r="U70" s="85"/>
      <c r="V70" s="85"/>
      <c r="W70" s="85"/>
      <c r="X70" s="85"/>
      <c r="Y70" s="85"/>
    </row>
    <row r="71" spans="10:25" ht="15" customHeight="1">
      <c r="J71" s="77"/>
      <c r="M71" s="83"/>
      <c r="N71" s="83"/>
      <c r="O71" s="83"/>
      <c r="P71" s="83"/>
      <c r="T71" s="85"/>
      <c r="U71" s="85"/>
      <c r="V71" s="85"/>
      <c r="W71" s="85"/>
      <c r="X71" s="85"/>
      <c r="Y71" s="85"/>
    </row>
    <row r="72" spans="10:25" ht="15" customHeight="1">
      <c r="J72" s="77"/>
      <c r="M72" s="83"/>
      <c r="N72" s="83"/>
      <c r="O72" s="83"/>
      <c r="P72" s="83"/>
      <c r="T72" s="85"/>
      <c r="U72" s="85"/>
      <c r="V72" s="85"/>
      <c r="W72" s="85"/>
      <c r="X72" s="85"/>
      <c r="Y72" s="85"/>
    </row>
    <row r="73" spans="10:25" ht="15" customHeight="1">
      <c r="J73" s="77"/>
      <c r="M73" s="83"/>
      <c r="N73" s="83"/>
      <c r="O73" s="83"/>
      <c r="P73" s="83"/>
      <c r="T73" s="85"/>
      <c r="U73" s="85"/>
      <c r="V73" s="85"/>
      <c r="W73" s="85"/>
      <c r="X73" s="85"/>
      <c r="Y73" s="85"/>
    </row>
    <row r="74" spans="10:25" ht="15" customHeight="1">
      <c r="J74" s="77"/>
      <c r="M74" s="83"/>
      <c r="N74" s="83"/>
      <c r="O74" s="83"/>
      <c r="P74" s="83"/>
      <c r="T74" s="85"/>
      <c r="U74" s="85"/>
      <c r="V74" s="85"/>
      <c r="W74" s="85"/>
      <c r="X74" s="85"/>
      <c r="Y74" s="85"/>
    </row>
    <row r="75" spans="10:25" ht="15" customHeight="1">
      <c r="J75" s="77"/>
      <c r="M75" s="83"/>
      <c r="N75" s="83"/>
      <c r="O75" s="83"/>
      <c r="P75" s="83"/>
      <c r="T75" s="85"/>
      <c r="U75" s="85"/>
      <c r="V75" s="85"/>
      <c r="W75" s="85"/>
      <c r="X75" s="85"/>
      <c r="Y75" s="85"/>
    </row>
    <row r="76" spans="10:25" ht="15" customHeight="1">
      <c r="J76" s="77"/>
      <c r="M76" s="83"/>
      <c r="N76" s="83"/>
      <c r="O76" s="83"/>
      <c r="P76" s="83"/>
      <c r="T76" s="85"/>
      <c r="U76" s="85"/>
      <c r="V76" s="85"/>
      <c r="W76" s="85"/>
      <c r="X76" s="85"/>
      <c r="Y76" s="85"/>
    </row>
    <row r="77" spans="10:25" ht="15" customHeight="1">
      <c r="J77" s="77"/>
      <c r="M77" s="83"/>
      <c r="N77" s="83"/>
      <c r="O77" s="83"/>
      <c r="P77" s="83"/>
      <c r="T77" s="85"/>
      <c r="U77" s="85"/>
      <c r="V77" s="85"/>
      <c r="W77" s="85"/>
      <c r="X77" s="85"/>
      <c r="Y77" s="85"/>
    </row>
    <row r="78" spans="10:25" ht="15" customHeight="1">
      <c r="J78" s="77"/>
      <c r="M78" s="83"/>
      <c r="N78" s="83"/>
      <c r="O78" s="83"/>
      <c r="P78" s="83"/>
      <c r="T78" s="85"/>
      <c r="U78" s="85"/>
      <c r="V78" s="85"/>
      <c r="W78" s="85"/>
      <c r="X78" s="85"/>
      <c r="Y78" s="85"/>
    </row>
    <row r="79" spans="10:25" ht="15" customHeight="1">
      <c r="J79" s="77"/>
      <c r="M79" s="83"/>
      <c r="N79" s="83"/>
      <c r="O79" s="83"/>
      <c r="P79" s="83"/>
      <c r="T79" s="85"/>
      <c r="U79" s="85"/>
      <c r="V79" s="85"/>
      <c r="W79" s="85"/>
      <c r="X79" s="85"/>
      <c r="Y79" s="85"/>
    </row>
    <row r="80" spans="10:25" ht="15" customHeight="1">
      <c r="J80" s="77"/>
      <c r="M80" s="83"/>
      <c r="N80" s="83"/>
      <c r="O80" s="83"/>
      <c r="P80" s="83"/>
      <c r="T80" s="85"/>
      <c r="U80" s="85"/>
      <c r="V80" s="85"/>
      <c r="W80" s="85"/>
      <c r="X80" s="85"/>
      <c r="Y80" s="85"/>
    </row>
    <row r="81" spans="10:25" ht="15" customHeight="1">
      <c r="J81" s="77"/>
      <c r="M81" s="83"/>
      <c r="N81" s="83"/>
      <c r="O81" s="83"/>
      <c r="P81" s="83"/>
      <c r="T81" s="85"/>
      <c r="U81" s="85"/>
      <c r="V81" s="85"/>
      <c r="W81" s="85"/>
      <c r="X81" s="85"/>
      <c r="Y81" s="85"/>
    </row>
    <row r="82" spans="10:25" ht="15" customHeight="1">
      <c r="J82" s="77"/>
      <c r="M82" s="83"/>
      <c r="N82" s="83"/>
      <c r="O82" s="83"/>
      <c r="P82" s="83"/>
      <c r="T82" s="85"/>
      <c r="U82" s="85"/>
      <c r="V82" s="85"/>
      <c r="W82" s="85"/>
      <c r="X82" s="85"/>
      <c r="Y82" s="85"/>
    </row>
    <row r="83" spans="10:25" ht="15" customHeight="1">
      <c r="J83" s="77"/>
      <c r="M83" s="83"/>
      <c r="N83" s="83"/>
      <c r="O83" s="83"/>
      <c r="P83" s="83"/>
      <c r="T83" s="85"/>
      <c r="U83" s="85"/>
      <c r="V83" s="85"/>
      <c r="W83" s="85"/>
      <c r="X83" s="85"/>
      <c r="Y83" s="85"/>
    </row>
    <row r="84" spans="10:25" ht="15" customHeight="1">
      <c r="J84" s="77"/>
      <c r="M84" s="83"/>
      <c r="N84" s="83"/>
      <c r="O84" s="83"/>
      <c r="P84" s="83"/>
      <c r="T84" s="85"/>
      <c r="U84" s="85"/>
      <c r="V84" s="85"/>
      <c r="W84" s="85"/>
      <c r="X84" s="85"/>
      <c r="Y84" s="85"/>
    </row>
    <row r="85" spans="10:25" ht="15" customHeight="1">
      <c r="J85" s="77"/>
      <c r="M85" s="83"/>
      <c r="N85" s="83"/>
      <c r="O85" s="83"/>
      <c r="P85" s="83"/>
      <c r="X85" s="85"/>
      <c r="Y85" s="85"/>
    </row>
    <row r="86" spans="10:25" ht="15" customHeight="1">
      <c r="J86" s="77"/>
      <c r="M86" s="83"/>
      <c r="N86" s="83"/>
      <c r="O86" s="83"/>
      <c r="P86" s="83"/>
      <c r="X86" s="85"/>
      <c r="Y86" s="85"/>
    </row>
    <row r="87" spans="10:25" ht="15" customHeight="1">
      <c r="J87" s="77"/>
      <c r="M87" s="83"/>
      <c r="N87" s="83"/>
      <c r="O87" s="83"/>
      <c r="P87" s="83"/>
    </row>
    <row r="88" spans="10:25" ht="15" customHeight="1">
      <c r="J88" s="77"/>
      <c r="M88" s="83"/>
      <c r="N88" s="83"/>
      <c r="O88" s="83"/>
      <c r="P88" s="83"/>
    </row>
    <row r="89" spans="10:25" ht="15" customHeight="1">
      <c r="J89" s="77"/>
      <c r="M89" s="83"/>
      <c r="N89" s="83"/>
      <c r="O89" s="83"/>
      <c r="P89" s="83"/>
    </row>
    <row r="90" spans="10:25" ht="15" customHeight="1">
      <c r="J90" s="77"/>
      <c r="M90" s="83"/>
      <c r="N90" s="83"/>
      <c r="O90" s="83"/>
      <c r="P90" s="83"/>
    </row>
    <row r="91" spans="10:25" ht="15" customHeight="1">
      <c r="J91" s="77"/>
      <c r="M91" s="83"/>
      <c r="N91" s="83"/>
      <c r="O91" s="83"/>
      <c r="P91" s="83"/>
    </row>
    <row r="92" spans="10:25" ht="15" customHeight="1">
      <c r="J92" s="77"/>
      <c r="N92" s="83"/>
      <c r="O92" s="83"/>
      <c r="P92" s="83"/>
    </row>
    <row r="93" spans="10:25" ht="15" customHeight="1">
      <c r="J93" s="77"/>
      <c r="N93" s="83"/>
      <c r="O93" s="83"/>
      <c r="P93" s="83"/>
    </row>
    <row r="94" spans="10:25" ht="15" customHeight="1">
      <c r="J94" s="77"/>
      <c r="N94" s="83"/>
      <c r="O94" s="83"/>
      <c r="P94" s="83"/>
    </row>
    <row r="95" spans="10:25" ht="15" customHeight="1">
      <c r="J95" s="77"/>
      <c r="N95" s="83"/>
      <c r="O95" s="83"/>
      <c r="P95" s="83"/>
    </row>
    <row r="96" spans="10:25"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row>
    <row r="107" spans="10:16" ht="15" customHeight="1">
      <c r="J107" s="77"/>
      <c r="N107" s="83"/>
    </row>
    <row r="108" spans="10:16" ht="15" customHeight="1">
      <c r="J108" s="77"/>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sheetData>
  <mergeCells count="3">
    <mergeCell ref="J10:J12"/>
    <mergeCell ref="J13:J14"/>
    <mergeCell ref="T9:T10"/>
  </mergeCells>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0154-46B7-42AE-8BDC-CBF0AD81367A}">
  <sheetPr published="0">
    <tabColor theme="4" tint="0.59999389629810485"/>
    <pageSetUpPr fitToPage="1"/>
  </sheetPr>
  <dimension ref="A1:AD130"/>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23.28515625" style="69" customWidth="1"/>
    <col min="11" max="11" width="10.5703125" style="69" bestFit="1" customWidth="1"/>
    <col min="12" max="12" width="10.140625" style="69" bestFit="1" customWidth="1"/>
    <col min="13" max="13" width="8.5703125" style="69" bestFit="1" customWidth="1"/>
    <col min="14" max="14" width="6.85546875" style="69" bestFit="1" customWidth="1"/>
    <col min="15" max="15" width="21.28515625" style="69" customWidth="1"/>
    <col min="16" max="16" width="16.28515625" style="69" bestFit="1" customWidth="1"/>
    <col min="17" max="17" width="15.140625" style="69" bestFit="1" customWidth="1"/>
    <col min="18" max="18" width="26.42578125" style="69" bestFit="1" customWidth="1"/>
    <col min="19" max="19" width="23.5703125" style="69" bestFit="1" customWidth="1"/>
    <col min="20" max="20" width="8.7109375" style="69" customWidth="1"/>
    <col min="21" max="21" width="21.85546875" style="69" customWidth="1"/>
    <col min="22" max="22" width="8.140625" style="69" bestFit="1" customWidth="1"/>
    <col min="23" max="23" width="10.140625" style="69" bestFit="1" customWidth="1"/>
    <col min="24" max="24" width="9.42578125" style="69" bestFit="1" customWidth="1"/>
    <col min="25" max="25" width="5.7109375" style="69" bestFit="1" customWidth="1"/>
    <col min="26" max="26" width="4.28515625" style="69" bestFit="1" customWidth="1"/>
    <col min="27" max="16384" width="9.5703125" style="69"/>
  </cols>
  <sheetData>
    <row r="1" spans="1:30" ht="15" customHeight="1">
      <c r="A1" s="67"/>
      <c r="B1" s="67"/>
      <c r="C1" s="67"/>
      <c r="D1" s="67"/>
      <c r="E1" s="67"/>
      <c r="F1" s="67"/>
      <c r="G1" s="67"/>
      <c r="I1" s="67"/>
    </row>
    <row r="2" spans="1:30" ht="15" customHeight="1">
      <c r="A2" s="67"/>
      <c r="B2" s="67"/>
      <c r="C2" s="67"/>
      <c r="D2" s="67"/>
      <c r="E2" s="67"/>
      <c r="F2" s="67"/>
      <c r="G2" s="67"/>
      <c r="I2" s="67"/>
      <c r="J2" s="70" t="s">
        <v>162</v>
      </c>
      <c r="K2" s="67"/>
      <c r="L2" s="67"/>
      <c r="M2" s="67"/>
      <c r="N2" s="67"/>
      <c r="O2" s="67"/>
      <c r="P2" s="67"/>
      <c r="Q2" s="67"/>
      <c r="R2" s="67"/>
      <c r="S2" s="67"/>
      <c r="T2" s="67"/>
    </row>
    <row r="3" spans="1:30" ht="15" customHeight="1">
      <c r="A3" s="67"/>
      <c r="B3" s="67"/>
      <c r="C3" s="67"/>
      <c r="D3" s="67"/>
      <c r="E3" s="67"/>
      <c r="F3" s="67"/>
      <c r="G3" s="67"/>
      <c r="I3" s="67"/>
      <c r="J3" s="71" t="s">
        <v>163</v>
      </c>
      <c r="K3" s="67"/>
      <c r="L3" s="67"/>
      <c r="M3" s="67"/>
      <c r="N3" s="67"/>
      <c r="O3" s="67"/>
      <c r="P3" s="67"/>
      <c r="Q3" s="67"/>
      <c r="R3" s="67"/>
      <c r="S3" s="67"/>
      <c r="T3" s="67"/>
    </row>
    <row r="4" spans="1:30" ht="15" customHeight="1">
      <c r="I4" s="67"/>
      <c r="J4" s="67"/>
      <c r="K4" s="67"/>
      <c r="L4" s="67"/>
      <c r="M4" s="67"/>
      <c r="N4" s="67"/>
      <c r="O4" s="67"/>
      <c r="P4" s="67"/>
      <c r="Q4" s="67"/>
      <c r="R4" s="67"/>
      <c r="S4" s="67"/>
      <c r="T4" s="67"/>
    </row>
    <row r="5" spans="1:30" ht="15" customHeight="1">
      <c r="I5" s="67"/>
      <c r="J5" s="67"/>
      <c r="K5" s="67"/>
      <c r="L5" s="67"/>
      <c r="M5" s="67"/>
      <c r="N5" s="67"/>
      <c r="O5" s="67"/>
      <c r="P5" s="67"/>
      <c r="Q5" s="67"/>
      <c r="R5" s="67"/>
      <c r="S5" s="67"/>
      <c r="T5" s="67"/>
    </row>
    <row r="6" spans="1:30" ht="15" customHeight="1">
      <c r="I6" s="67"/>
      <c r="J6" s="72" t="s">
        <v>153</v>
      </c>
      <c r="K6" s="67"/>
      <c r="L6" s="67"/>
      <c r="M6" s="67"/>
      <c r="N6" s="67"/>
      <c r="O6" s="72" t="s">
        <v>154</v>
      </c>
      <c r="Q6" s="67"/>
      <c r="R6" s="67"/>
      <c r="S6" s="67"/>
      <c r="T6" s="67"/>
      <c r="U6" s="73" t="s">
        <v>155</v>
      </c>
    </row>
    <row r="7" spans="1:30" ht="14.25">
      <c r="I7" s="78"/>
      <c r="K7" s="69" t="s">
        <v>75</v>
      </c>
      <c r="L7" s="69" t="s">
        <v>148</v>
      </c>
      <c r="N7" s="79"/>
      <c r="P7" s="69" t="s">
        <v>205</v>
      </c>
      <c r="Q7" s="83" t="s">
        <v>206</v>
      </c>
      <c r="R7" s="69" t="s">
        <v>207</v>
      </c>
      <c r="S7" s="69" t="s">
        <v>208</v>
      </c>
      <c r="V7" s="186" t="s">
        <v>156</v>
      </c>
      <c r="W7" s="186"/>
      <c r="X7" s="186" t="s">
        <v>157</v>
      </c>
      <c r="Y7" s="186"/>
      <c r="AA7" s="186" t="s">
        <v>160</v>
      </c>
      <c r="AB7" s="186"/>
      <c r="AC7" s="186" t="s">
        <v>161</v>
      </c>
      <c r="AD7" s="186"/>
    </row>
    <row r="8" spans="1:30" ht="14.25">
      <c r="J8" s="69" t="s">
        <v>151</v>
      </c>
      <c r="K8" s="83">
        <v>-4.6253200000000001E-2</v>
      </c>
      <c r="L8" s="83">
        <v>4.5068558500000001E-2</v>
      </c>
      <c r="N8" s="78"/>
      <c r="O8" s="78" t="s">
        <v>151</v>
      </c>
      <c r="P8" s="82">
        <v>-4.9487000000000003E-3</v>
      </c>
      <c r="Q8" s="82">
        <v>-4.5605199999999999E-2</v>
      </c>
      <c r="R8" s="83">
        <v>5.0734760999999996E-2</v>
      </c>
      <c r="S8" s="83">
        <v>3.9323395999999997E-2</v>
      </c>
      <c r="V8" s="69" t="s">
        <v>141</v>
      </c>
      <c r="W8" s="69" t="s">
        <v>142</v>
      </c>
      <c r="X8" s="69" t="s">
        <v>158</v>
      </c>
      <c r="Y8" s="69" t="s">
        <v>159</v>
      </c>
      <c r="AA8" s="69" t="s">
        <v>141</v>
      </c>
      <c r="AB8" s="69" t="s">
        <v>142</v>
      </c>
      <c r="AC8" s="69" t="s">
        <v>158</v>
      </c>
      <c r="AD8" s="69" t="s">
        <v>159</v>
      </c>
    </row>
    <row r="9" spans="1:30" ht="14.25">
      <c r="J9" s="69" t="s">
        <v>152</v>
      </c>
      <c r="K9" s="83">
        <v>5.9017100000000003E-2</v>
      </c>
      <c r="L9" s="83">
        <v>3.6464879499999998E-2</v>
      </c>
      <c r="N9" s="78"/>
      <c r="O9" s="69" t="s">
        <v>152</v>
      </c>
      <c r="P9" s="121">
        <v>7.4531899999999998E-2</v>
      </c>
      <c r="Q9" s="76">
        <v>7.9608499999999999E-2</v>
      </c>
      <c r="R9" s="83">
        <v>5.9790157000000003E-2</v>
      </c>
      <c r="S9" s="83">
        <v>1.2748420999999996E-2</v>
      </c>
      <c r="U9" s="69" t="s">
        <v>151</v>
      </c>
      <c r="V9" s="83">
        <v>-0.1036812</v>
      </c>
      <c r="W9" s="83">
        <v>-2.3082200000000001E-2</v>
      </c>
      <c r="X9" s="83">
        <v>-4.7035300000000002E-2</v>
      </c>
      <c r="Y9" s="83">
        <v>-1.8806300000000001E-2</v>
      </c>
      <c r="Z9" s="83"/>
      <c r="AA9" s="83">
        <v>6.9181133000000006E-2</v>
      </c>
      <c r="AB9" s="83">
        <v>7.4462898999999999E-2</v>
      </c>
      <c r="AC9" s="83">
        <v>4.537321250000001E-2</v>
      </c>
      <c r="AD9" s="83">
        <v>4.3390494000000002E-2</v>
      </c>
    </row>
    <row r="10" spans="1:30" ht="14.25">
      <c r="J10" s="69" t="s">
        <v>121</v>
      </c>
      <c r="K10" s="83">
        <v>-1.6063000000000001E-2</v>
      </c>
      <c r="L10" s="83">
        <v>4.19071975E-2</v>
      </c>
      <c r="N10" s="81"/>
      <c r="O10" s="69" t="s">
        <v>121</v>
      </c>
      <c r="P10" s="121">
        <v>4.76298E-2</v>
      </c>
      <c r="Q10" s="76">
        <v>-6.0857799999999997E-2</v>
      </c>
      <c r="R10" s="83">
        <v>2.6237914499999997E-2</v>
      </c>
      <c r="S10" s="83">
        <v>4.9700549500000003E-2</v>
      </c>
      <c r="U10" s="69" t="s">
        <v>152</v>
      </c>
      <c r="V10" s="83">
        <v>-3.8434900000000001E-2</v>
      </c>
      <c r="W10" s="83">
        <v>0.101248</v>
      </c>
      <c r="X10" s="83">
        <v>5.91852E-2</v>
      </c>
      <c r="Y10" s="83">
        <v>6.0224399999999997E-2</v>
      </c>
      <c r="Z10" s="83"/>
      <c r="AA10" s="83">
        <v>1.8227916000000004E-2</v>
      </c>
      <c r="AB10" s="83">
        <v>2.2482379499999997E-2</v>
      </c>
      <c r="AC10" s="83">
        <v>3.6609475000000002E-2</v>
      </c>
      <c r="AD10" s="83">
        <v>2.4725172500000003E-2</v>
      </c>
    </row>
    <row r="11" spans="1:30" ht="15" customHeight="1">
      <c r="N11" s="81"/>
      <c r="O11" s="78"/>
      <c r="P11" s="82"/>
      <c r="Q11" s="82"/>
      <c r="U11" s="69" t="s">
        <v>121</v>
      </c>
      <c r="V11" s="83">
        <v>-7.9969600000000002E-2</v>
      </c>
      <c r="W11" s="83">
        <v>4.9603899999999999E-2</v>
      </c>
      <c r="X11" s="83">
        <v>-3.0435400000000001E-2</v>
      </c>
      <c r="Y11" s="83">
        <v>0.22081229999999999</v>
      </c>
      <c r="Z11" s="83"/>
      <c r="AA11" s="83">
        <v>4.8062951999999992E-2</v>
      </c>
      <c r="AB11" s="83">
        <v>3.0347289000000003E-2</v>
      </c>
      <c r="AC11" s="83">
        <v>5.4145175000000004E-2</v>
      </c>
      <c r="AD11" s="83">
        <v>3.7069252500000011E-2</v>
      </c>
    </row>
    <row r="12" spans="1:30" ht="14.25">
      <c r="N12" s="81"/>
      <c r="O12" s="78"/>
      <c r="P12" s="82"/>
      <c r="Q12" s="82"/>
    </row>
    <row r="13" spans="1:30" ht="14.25">
      <c r="N13" s="81"/>
      <c r="O13" s="78"/>
      <c r="P13" s="82"/>
      <c r="Q13" s="82"/>
    </row>
    <row r="14" spans="1:30" ht="14.25">
      <c r="N14" s="81"/>
      <c r="O14" s="78"/>
      <c r="P14" s="82"/>
      <c r="Q14" s="82"/>
    </row>
    <row r="15" spans="1:30" ht="15" customHeight="1">
      <c r="I15" s="67"/>
      <c r="N15" s="81"/>
      <c r="O15" s="78"/>
      <c r="P15" s="82"/>
      <c r="Q15" s="82"/>
    </row>
    <row r="16" spans="1:30" ht="14.25">
      <c r="I16" s="67"/>
      <c r="N16" s="81"/>
    </row>
    <row r="17" spans="9:20" ht="14.25">
      <c r="I17" s="67"/>
    </row>
    <row r="18" spans="9:20" ht="14.25">
      <c r="I18" s="67"/>
    </row>
    <row r="19" spans="9:20" ht="14.25">
      <c r="I19" s="67"/>
    </row>
    <row r="20" spans="9:20" ht="14.25">
      <c r="I20" s="67"/>
      <c r="P20" s="75"/>
      <c r="Q20" s="67"/>
      <c r="R20" s="76"/>
      <c r="S20" s="76"/>
      <c r="T20" s="76"/>
    </row>
    <row r="21" spans="9:20" ht="14.25">
      <c r="I21" s="67"/>
      <c r="P21" s="75"/>
      <c r="Q21" s="67"/>
      <c r="R21" s="76"/>
      <c r="S21" s="76"/>
      <c r="T21" s="76"/>
    </row>
    <row r="22" spans="9:20" ht="14.25">
      <c r="I22" s="67"/>
      <c r="P22" s="75"/>
      <c r="Q22" s="67"/>
      <c r="R22" s="76"/>
      <c r="S22" s="76"/>
      <c r="T22" s="76"/>
    </row>
    <row r="23" spans="9:20" ht="14.25">
      <c r="I23" s="67"/>
      <c r="Q23" s="67"/>
      <c r="R23" s="76"/>
      <c r="S23" s="76"/>
      <c r="T23" s="76"/>
    </row>
    <row r="24" spans="9:20" ht="15" customHeight="1">
      <c r="I24" s="67"/>
      <c r="Q24" s="67"/>
      <c r="R24" s="76"/>
      <c r="S24" s="76"/>
      <c r="T24" s="76"/>
    </row>
    <row r="25" spans="9:20" ht="14.25">
      <c r="I25" s="67"/>
      <c r="Q25" s="67"/>
      <c r="R25" s="76"/>
      <c r="S25" s="76"/>
      <c r="T25" s="76"/>
    </row>
    <row r="26" spans="9:20" ht="14.25">
      <c r="I26" s="67"/>
      <c r="Q26" s="67"/>
      <c r="R26" s="76"/>
      <c r="S26" s="76"/>
      <c r="T26" s="76"/>
    </row>
    <row r="27" spans="9:20" ht="14.25">
      <c r="R27" s="76"/>
      <c r="S27" s="76"/>
      <c r="T27" s="76"/>
    </row>
    <row r="28" spans="9:20" ht="15" customHeight="1">
      <c r="K28" s="85"/>
      <c r="L28" s="85"/>
      <c r="M28" s="83"/>
      <c r="R28" s="76"/>
      <c r="S28" s="76"/>
      <c r="T28" s="76"/>
    </row>
    <row r="29" spans="9:20" ht="14.25">
      <c r="J29" s="85"/>
      <c r="K29" s="85"/>
      <c r="L29" s="85"/>
      <c r="M29" s="83"/>
      <c r="R29" s="83"/>
      <c r="S29" s="83"/>
      <c r="T29" s="83"/>
    </row>
    <row r="30" spans="9:20" ht="14.25">
      <c r="J30" s="85"/>
      <c r="K30" s="85"/>
      <c r="L30" s="85"/>
      <c r="M30" s="83"/>
      <c r="R30" s="83"/>
      <c r="S30" s="83"/>
      <c r="T30" s="83"/>
    </row>
    <row r="31" spans="9:20" ht="14.25">
      <c r="J31" s="85"/>
      <c r="K31" s="85"/>
      <c r="L31" s="85"/>
      <c r="M31" s="83"/>
    </row>
    <row r="32" spans="9:20" ht="15" customHeight="1">
      <c r="J32" s="85"/>
      <c r="K32" s="85"/>
      <c r="L32" s="85"/>
      <c r="M32" s="83"/>
    </row>
    <row r="33" spans="10:26" ht="14.25">
      <c r="J33" s="85"/>
      <c r="K33" s="85"/>
      <c r="L33" s="85"/>
      <c r="M33" s="83"/>
      <c r="O33" s="83"/>
      <c r="P33" s="83"/>
    </row>
    <row r="34" spans="10:26" ht="14.25">
      <c r="J34" s="85"/>
      <c r="K34" s="85"/>
      <c r="L34" s="85"/>
      <c r="M34" s="83"/>
      <c r="O34" s="83"/>
      <c r="P34" s="83"/>
    </row>
    <row r="35" spans="10:26" ht="15" customHeight="1">
      <c r="J35" s="85"/>
      <c r="K35" s="85"/>
      <c r="L35" s="85"/>
      <c r="M35" s="83"/>
      <c r="O35" s="83"/>
      <c r="P35" s="83"/>
    </row>
    <row r="36" spans="10:26" ht="15" customHeight="1">
      <c r="J36" s="85"/>
      <c r="K36" s="85"/>
      <c r="L36" s="85"/>
      <c r="M36" s="83"/>
      <c r="O36" s="83"/>
      <c r="P36" s="83"/>
    </row>
    <row r="37" spans="10:26" ht="15" customHeight="1">
      <c r="J37" s="85"/>
      <c r="K37" s="85"/>
      <c r="L37" s="85"/>
      <c r="M37" s="83"/>
      <c r="O37" s="83"/>
      <c r="P37" s="83"/>
    </row>
    <row r="38" spans="10:26" ht="15" customHeight="1">
      <c r="J38" s="85"/>
      <c r="K38" s="85"/>
      <c r="L38" s="85"/>
      <c r="M38" s="83"/>
      <c r="N38" s="83"/>
      <c r="O38" s="83"/>
      <c r="P38" s="83"/>
    </row>
    <row r="39" spans="10:26" ht="15" customHeight="1">
      <c r="J39" s="85"/>
      <c r="K39" s="85"/>
      <c r="L39" s="85"/>
      <c r="M39" s="83"/>
      <c r="N39" s="83"/>
      <c r="O39" s="83"/>
      <c r="P39" s="83"/>
    </row>
    <row r="40" spans="10:26" ht="15" customHeight="1">
      <c r="J40" s="85"/>
      <c r="K40" s="85"/>
      <c r="L40" s="85"/>
      <c r="M40" s="83"/>
      <c r="N40" s="83"/>
      <c r="O40" s="83"/>
      <c r="P40" s="83"/>
    </row>
    <row r="41" spans="10:26" ht="15" customHeight="1">
      <c r="J41" s="85"/>
      <c r="K41" s="85"/>
      <c r="L41" s="85"/>
      <c r="M41" s="83"/>
      <c r="N41" s="83"/>
      <c r="O41" s="83"/>
      <c r="P41" s="83"/>
    </row>
    <row r="42" spans="10:26" ht="15" customHeight="1">
      <c r="J42" s="85"/>
      <c r="K42" s="85"/>
      <c r="L42" s="85"/>
      <c r="M42" s="83"/>
      <c r="N42" s="83"/>
      <c r="O42" s="83"/>
      <c r="P42" s="83"/>
    </row>
    <row r="43" spans="10:26" ht="15" customHeight="1">
      <c r="J43" s="85"/>
      <c r="K43" s="85"/>
      <c r="L43" s="85"/>
      <c r="M43" s="83"/>
      <c r="N43" s="83"/>
      <c r="O43" s="83"/>
      <c r="P43" s="83"/>
    </row>
    <row r="44" spans="10:26" ht="15" customHeight="1">
      <c r="J44" s="85"/>
      <c r="K44" s="85"/>
      <c r="L44" s="85"/>
      <c r="M44" s="83"/>
      <c r="N44" s="83"/>
      <c r="O44" s="83"/>
      <c r="P44" s="83"/>
    </row>
    <row r="45" spans="10:26" ht="15" customHeight="1">
      <c r="J45" s="85"/>
      <c r="K45" s="85"/>
      <c r="L45" s="85"/>
      <c r="M45" s="83"/>
      <c r="N45" s="83"/>
      <c r="O45" s="83"/>
      <c r="P45" s="83"/>
      <c r="U45" s="85"/>
      <c r="V45" s="85"/>
      <c r="W45" s="85"/>
      <c r="X45" s="85"/>
      <c r="Y45" s="85"/>
      <c r="Z45" s="85"/>
    </row>
    <row r="46" spans="10:26" ht="15" customHeight="1">
      <c r="J46" s="85"/>
      <c r="K46" s="85"/>
      <c r="L46" s="85"/>
      <c r="M46" s="83"/>
      <c r="N46" s="83"/>
      <c r="O46" s="83"/>
      <c r="P46" s="83"/>
      <c r="U46" s="85"/>
      <c r="V46" s="85"/>
      <c r="W46" s="85"/>
      <c r="X46" s="85"/>
      <c r="Y46" s="85"/>
      <c r="Z46" s="85"/>
    </row>
    <row r="47" spans="10:26" ht="15" customHeight="1">
      <c r="J47" s="85"/>
      <c r="K47" s="85"/>
      <c r="L47" s="85"/>
      <c r="M47" s="83"/>
      <c r="N47" s="83"/>
      <c r="O47" s="83"/>
      <c r="P47" s="83"/>
      <c r="U47" s="85"/>
      <c r="V47" s="85"/>
      <c r="W47" s="85"/>
      <c r="X47" s="85"/>
      <c r="Y47" s="85"/>
      <c r="Z47" s="85"/>
    </row>
    <row r="48" spans="10:26" ht="15" customHeight="1">
      <c r="J48" s="85"/>
      <c r="K48" s="85"/>
      <c r="L48" s="85"/>
      <c r="M48" s="83"/>
      <c r="N48" s="83"/>
      <c r="O48" s="83"/>
      <c r="P48" s="83"/>
      <c r="U48" s="85"/>
      <c r="V48" s="85"/>
      <c r="W48" s="85"/>
      <c r="X48" s="85"/>
      <c r="Y48" s="85"/>
      <c r="Z48" s="85"/>
    </row>
    <row r="49" spans="10:26" ht="15" customHeight="1">
      <c r="J49" s="85"/>
      <c r="K49" s="85"/>
      <c r="L49" s="85"/>
      <c r="M49" s="83"/>
      <c r="N49" s="83"/>
      <c r="O49" s="83"/>
      <c r="P49" s="83"/>
      <c r="U49" s="85"/>
      <c r="V49" s="85"/>
      <c r="W49" s="85"/>
      <c r="X49" s="85"/>
      <c r="Y49" s="85"/>
      <c r="Z49" s="85"/>
    </row>
    <row r="50" spans="10:26" ht="15" customHeight="1">
      <c r="J50" s="85"/>
      <c r="K50" s="85"/>
      <c r="L50" s="85"/>
      <c r="M50" s="83"/>
      <c r="N50" s="83"/>
      <c r="O50" s="83"/>
      <c r="P50" s="83"/>
      <c r="U50" s="85"/>
      <c r="V50" s="85"/>
      <c r="W50" s="85"/>
      <c r="X50" s="85"/>
      <c r="Y50" s="85"/>
      <c r="Z50" s="85"/>
    </row>
    <row r="51" spans="10:26" ht="15" customHeight="1">
      <c r="J51" s="85"/>
      <c r="K51" s="85"/>
      <c r="L51" s="85"/>
      <c r="M51" s="83"/>
      <c r="N51" s="83"/>
      <c r="O51" s="83"/>
      <c r="P51" s="83"/>
      <c r="U51" s="85"/>
      <c r="V51" s="85"/>
      <c r="W51" s="85"/>
      <c r="X51" s="85"/>
      <c r="Y51" s="85"/>
      <c r="Z51" s="85"/>
    </row>
    <row r="52" spans="10:26" ht="15" customHeight="1">
      <c r="J52" s="85"/>
      <c r="K52" s="85"/>
      <c r="L52" s="85"/>
      <c r="M52" s="83"/>
      <c r="N52" s="83"/>
      <c r="O52" s="83"/>
      <c r="P52" s="83"/>
      <c r="U52" s="85"/>
      <c r="V52" s="85"/>
      <c r="W52" s="85"/>
      <c r="X52" s="85"/>
      <c r="Y52" s="85"/>
      <c r="Z52" s="85"/>
    </row>
    <row r="53" spans="10:26" ht="15" customHeight="1">
      <c r="J53" s="85"/>
      <c r="K53" s="85"/>
      <c r="L53" s="85"/>
      <c r="M53" s="83"/>
      <c r="N53" s="83"/>
      <c r="O53" s="83"/>
      <c r="P53" s="83"/>
      <c r="U53" s="85"/>
      <c r="V53" s="85"/>
      <c r="W53" s="85"/>
      <c r="X53" s="85"/>
      <c r="Y53" s="85"/>
      <c r="Z53" s="85"/>
    </row>
    <row r="54" spans="10:26" ht="15" customHeight="1">
      <c r="J54" s="85"/>
      <c r="K54" s="85"/>
      <c r="L54" s="85"/>
      <c r="M54" s="83"/>
      <c r="N54" s="83"/>
      <c r="O54" s="83"/>
      <c r="P54" s="83"/>
      <c r="U54" s="85"/>
      <c r="V54" s="85"/>
      <c r="W54" s="85"/>
      <c r="X54" s="85"/>
      <c r="Y54" s="85"/>
      <c r="Z54" s="85"/>
    </row>
    <row r="55" spans="10:26" ht="15" customHeight="1">
      <c r="J55" s="85"/>
      <c r="K55" s="85"/>
      <c r="L55" s="85"/>
      <c r="M55" s="83"/>
      <c r="N55" s="83"/>
      <c r="O55" s="83"/>
      <c r="P55" s="83"/>
      <c r="U55" s="85"/>
      <c r="V55" s="85"/>
      <c r="W55" s="85"/>
      <c r="X55" s="85"/>
      <c r="Y55" s="85"/>
      <c r="Z55" s="85"/>
    </row>
    <row r="56" spans="10:26" ht="15" customHeight="1">
      <c r="J56" s="85"/>
      <c r="K56" s="85"/>
      <c r="L56" s="85"/>
      <c r="M56" s="83"/>
      <c r="N56" s="83"/>
      <c r="O56" s="83"/>
      <c r="P56" s="83"/>
      <c r="U56" s="85"/>
      <c r="V56" s="85"/>
      <c r="W56" s="85"/>
      <c r="X56" s="85"/>
      <c r="Y56" s="85"/>
      <c r="Z56" s="85"/>
    </row>
    <row r="57" spans="10:26" ht="15" customHeight="1">
      <c r="J57" s="85"/>
      <c r="K57" s="85"/>
      <c r="L57" s="85"/>
      <c r="M57" s="83"/>
      <c r="N57" s="83"/>
      <c r="O57" s="83"/>
      <c r="P57" s="83"/>
      <c r="U57" s="85"/>
      <c r="V57" s="85"/>
      <c r="W57" s="85"/>
      <c r="X57" s="85"/>
      <c r="Y57" s="85"/>
      <c r="Z57" s="85"/>
    </row>
    <row r="58" spans="10:26" ht="15" customHeight="1">
      <c r="J58" s="85"/>
      <c r="K58" s="85"/>
      <c r="L58" s="85"/>
      <c r="M58" s="83"/>
      <c r="N58" s="83"/>
      <c r="O58" s="83"/>
      <c r="P58" s="83"/>
      <c r="U58" s="85"/>
      <c r="V58" s="85"/>
      <c r="W58" s="85"/>
      <c r="X58" s="85"/>
      <c r="Y58" s="85"/>
      <c r="Z58" s="85"/>
    </row>
    <row r="59" spans="10:26" ht="15" customHeight="1">
      <c r="J59" s="85"/>
      <c r="K59" s="85"/>
      <c r="L59" s="85"/>
      <c r="M59" s="83"/>
      <c r="N59" s="83"/>
      <c r="O59" s="83"/>
      <c r="P59" s="83"/>
      <c r="U59" s="85"/>
      <c r="V59" s="85"/>
      <c r="W59" s="85"/>
      <c r="X59" s="85"/>
      <c r="Y59" s="85"/>
      <c r="Z59" s="85"/>
    </row>
    <row r="60" spans="10:26" ht="15" customHeight="1">
      <c r="J60" s="85"/>
      <c r="K60" s="85"/>
      <c r="L60" s="85"/>
      <c r="M60" s="83"/>
      <c r="N60" s="83"/>
      <c r="O60" s="83"/>
      <c r="P60" s="83"/>
      <c r="U60" s="85"/>
      <c r="V60" s="85"/>
      <c r="W60" s="85"/>
      <c r="X60" s="85"/>
      <c r="Y60" s="85"/>
      <c r="Z60" s="85"/>
    </row>
    <row r="61" spans="10:26" ht="15" customHeight="1">
      <c r="J61" s="85"/>
      <c r="K61" s="85"/>
      <c r="M61" s="83"/>
      <c r="N61" s="83"/>
      <c r="O61" s="83"/>
      <c r="P61" s="83"/>
      <c r="U61" s="85"/>
      <c r="V61" s="85"/>
      <c r="W61" s="85"/>
      <c r="X61" s="85"/>
      <c r="Y61" s="85"/>
      <c r="Z61" s="85"/>
    </row>
    <row r="62" spans="10:26" ht="15" customHeight="1">
      <c r="J62" s="85"/>
      <c r="K62" s="85"/>
      <c r="M62" s="83"/>
      <c r="N62" s="83"/>
      <c r="O62" s="83"/>
      <c r="P62" s="83"/>
      <c r="U62" s="85"/>
      <c r="V62" s="85"/>
      <c r="W62" s="85"/>
      <c r="X62" s="85"/>
      <c r="Y62" s="85"/>
      <c r="Z62" s="85"/>
    </row>
    <row r="63" spans="10:26" ht="15" customHeight="1">
      <c r="J63" s="85"/>
      <c r="M63" s="83"/>
      <c r="N63" s="83"/>
      <c r="O63" s="83"/>
      <c r="P63" s="83"/>
      <c r="U63" s="85"/>
      <c r="V63" s="85"/>
      <c r="W63" s="85"/>
      <c r="X63" s="85"/>
      <c r="Y63" s="85"/>
      <c r="Z63" s="85"/>
    </row>
    <row r="64" spans="10:26" ht="15" customHeight="1">
      <c r="J64" s="77"/>
      <c r="M64" s="83"/>
      <c r="N64" s="83"/>
      <c r="O64" s="83"/>
      <c r="P64" s="83"/>
      <c r="U64" s="85"/>
      <c r="V64" s="85"/>
      <c r="W64" s="85"/>
      <c r="X64" s="85"/>
      <c r="Y64" s="85"/>
      <c r="Z64" s="85"/>
    </row>
    <row r="65" spans="10:26" ht="15" customHeight="1">
      <c r="J65" s="77"/>
      <c r="M65" s="83"/>
      <c r="N65" s="83"/>
      <c r="O65" s="83"/>
      <c r="P65" s="83"/>
      <c r="U65" s="85"/>
      <c r="V65" s="85"/>
      <c r="W65" s="85"/>
      <c r="X65" s="85"/>
      <c r="Y65" s="85"/>
      <c r="Z65" s="85"/>
    </row>
    <row r="66" spans="10:26" ht="15" customHeight="1">
      <c r="J66" s="77"/>
      <c r="M66" s="83"/>
      <c r="N66" s="83"/>
      <c r="O66" s="83"/>
      <c r="P66" s="83"/>
      <c r="U66" s="85"/>
      <c r="V66" s="85"/>
      <c r="W66" s="85"/>
      <c r="X66" s="85"/>
      <c r="Y66" s="85"/>
      <c r="Z66" s="85"/>
    </row>
    <row r="67" spans="10:26" ht="15" customHeight="1">
      <c r="J67" s="77"/>
      <c r="M67" s="83"/>
      <c r="N67" s="83"/>
      <c r="O67" s="83"/>
      <c r="P67" s="83"/>
      <c r="U67" s="85"/>
      <c r="V67" s="85"/>
      <c r="W67" s="85"/>
      <c r="X67" s="85"/>
      <c r="Y67" s="85"/>
      <c r="Z67" s="85"/>
    </row>
    <row r="68" spans="10:26" ht="15" customHeight="1">
      <c r="J68" s="77"/>
      <c r="M68" s="83"/>
      <c r="N68" s="83"/>
      <c r="O68" s="83"/>
      <c r="P68" s="83"/>
      <c r="U68" s="85"/>
      <c r="V68" s="85"/>
      <c r="W68" s="85"/>
      <c r="X68" s="85"/>
      <c r="Y68" s="85"/>
      <c r="Z68" s="85"/>
    </row>
    <row r="69" spans="10:26" ht="15" customHeight="1">
      <c r="J69" s="77"/>
      <c r="M69" s="83"/>
      <c r="N69" s="83"/>
      <c r="O69" s="83"/>
      <c r="P69" s="83"/>
      <c r="U69" s="85"/>
      <c r="V69" s="85"/>
      <c r="W69" s="85"/>
      <c r="X69" s="85"/>
      <c r="Y69" s="85"/>
      <c r="Z69" s="85"/>
    </row>
    <row r="70" spans="10:26" ht="15" customHeight="1">
      <c r="J70" s="77"/>
      <c r="M70" s="83"/>
      <c r="N70" s="83"/>
      <c r="O70" s="83"/>
      <c r="P70" s="83"/>
      <c r="U70" s="85"/>
      <c r="V70" s="85"/>
      <c r="W70" s="85"/>
      <c r="X70" s="85"/>
      <c r="Y70" s="85"/>
      <c r="Z70" s="85"/>
    </row>
    <row r="71" spans="10:26" ht="15" customHeight="1">
      <c r="J71" s="77"/>
      <c r="M71" s="83"/>
      <c r="N71" s="83"/>
      <c r="O71" s="83"/>
      <c r="P71" s="83"/>
      <c r="U71" s="85"/>
      <c r="V71" s="85"/>
      <c r="W71" s="85"/>
      <c r="X71" s="85"/>
      <c r="Y71" s="85"/>
      <c r="Z71" s="85"/>
    </row>
    <row r="72" spans="10:26" ht="15" customHeight="1">
      <c r="J72" s="77"/>
      <c r="M72" s="83"/>
      <c r="N72" s="83"/>
      <c r="O72" s="83"/>
      <c r="P72" s="83"/>
      <c r="U72" s="85"/>
      <c r="V72" s="85"/>
      <c r="W72" s="85"/>
      <c r="X72" s="85"/>
      <c r="Y72" s="85"/>
      <c r="Z72" s="85"/>
    </row>
    <row r="73" spans="10:26" ht="15" customHeight="1">
      <c r="J73" s="77"/>
      <c r="M73" s="83"/>
      <c r="N73" s="83"/>
      <c r="O73" s="83"/>
      <c r="P73" s="83"/>
      <c r="U73" s="85"/>
      <c r="V73" s="85"/>
      <c r="W73" s="85"/>
      <c r="X73" s="85"/>
      <c r="Y73" s="85"/>
      <c r="Z73" s="85"/>
    </row>
    <row r="74" spans="10:26" ht="15" customHeight="1">
      <c r="J74" s="77"/>
      <c r="M74" s="83"/>
      <c r="N74" s="83"/>
      <c r="O74" s="83"/>
      <c r="P74" s="83"/>
      <c r="U74" s="85"/>
      <c r="V74" s="85"/>
      <c r="W74" s="85"/>
      <c r="X74" s="85"/>
      <c r="Y74" s="85"/>
      <c r="Z74" s="85"/>
    </row>
    <row r="75" spans="10:26" ht="15" customHeight="1">
      <c r="J75" s="77"/>
      <c r="M75" s="83"/>
      <c r="N75" s="83"/>
      <c r="O75" s="83"/>
      <c r="P75" s="83"/>
      <c r="U75" s="85"/>
      <c r="V75" s="85"/>
      <c r="W75" s="85"/>
      <c r="X75" s="85"/>
      <c r="Y75" s="85"/>
      <c r="Z75" s="85"/>
    </row>
    <row r="76" spans="10:26" ht="15" customHeight="1">
      <c r="J76" s="77"/>
      <c r="M76" s="83"/>
      <c r="N76" s="83"/>
      <c r="O76" s="83"/>
      <c r="P76" s="83"/>
      <c r="U76" s="85"/>
      <c r="V76" s="85"/>
      <c r="W76" s="85"/>
      <c r="X76" s="85"/>
      <c r="Y76" s="85"/>
      <c r="Z76" s="85"/>
    </row>
    <row r="77" spans="10:26" ht="15" customHeight="1">
      <c r="J77" s="77"/>
      <c r="M77" s="83"/>
      <c r="N77" s="83"/>
      <c r="O77" s="83"/>
      <c r="P77" s="83"/>
      <c r="U77" s="85"/>
      <c r="V77" s="85"/>
      <c r="W77" s="85"/>
      <c r="X77" s="85"/>
      <c r="Y77" s="85"/>
      <c r="Z77" s="85"/>
    </row>
    <row r="78" spans="10:26" ht="15" customHeight="1">
      <c r="J78" s="77"/>
      <c r="M78" s="83"/>
      <c r="N78" s="83"/>
      <c r="O78" s="83"/>
      <c r="P78" s="83"/>
      <c r="U78" s="85"/>
      <c r="V78" s="85"/>
      <c r="W78" s="85"/>
      <c r="X78" s="85"/>
      <c r="Y78" s="85"/>
      <c r="Z78" s="85"/>
    </row>
    <row r="79" spans="10:26" ht="15" customHeight="1">
      <c r="J79" s="77"/>
      <c r="M79" s="83"/>
      <c r="N79" s="83"/>
      <c r="O79" s="83"/>
      <c r="P79" s="83"/>
      <c r="U79" s="85"/>
      <c r="V79" s="85"/>
      <c r="W79" s="85"/>
      <c r="X79" s="85"/>
      <c r="Y79" s="85"/>
      <c r="Z79" s="85"/>
    </row>
    <row r="80" spans="10:26" ht="15" customHeight="1">
      <c r="J80" s="77"/>
      <c r="M80" s="83"/>
      <c r="N80" s="83"/>
      <c r="O80" s="83"/>
      <c r="P80" s="83"/>
      <c r="U80" s="85"/>
      <c r="V80" s="85"/>
      <c r="W80" s="85"/>
      <c r="X80" s="85"/>
      <c r="Y80" s="85"/>
      <c r="Z80" s="85"/>
    </row>
    <row r="81" spans="10:26" ht="15" customHeight="1">
      <c r="J81" s="77"/>
      <c r="M81" s="83"/>
      <c r="N81" s="83"/>
      <c r="O81" s="83"/>
      <c r="P81" s="83"/>
      <c r="U81" s="85"/>
      <c r="V81" s="85"/>
      <c r="W81" s="85"/>
      <c r="X81" s="85"/>
      <c r="Y81" s="85"/>
      <c r="Z81" s="85"/>
    </row>
    <row r="82" spans="10:26" ht="15" customHeight="1">
      <c r="J82" s="77"/>
      <c r="M82" s="83"/>
      <c r="N82" s="83"/>
      <c r="O82" s="83"/>
      <c r="P82" s="83"/>
      <c r="U82" s="85"/>
      <c r="V82" s="85"/>
      <c r="W82" s="85"/>
      <c r="X82" s="85"/>
      <c r="Y82" s="85"/>
      <c r="Z82" s="85"/>
    </row>
    <row r="83" spans="10:26" ht="15" customHeight="1">
      <c r="J83" s="77"/>
      <c r="M83" s="83"/>
      <c r="N83" s="83"/>
      <c r="O83" s="83"/>
      <c r="P83" s="83"/>
      <c r="U83" s="85"/>
      <c r="V83" s="85"/>
      <c r="W83" s="85"/>
      <c r="X83" s="85"/>
      <c r="Y83" s="85"/>
      <c r="Z83" s="85"/>
    </row>
    <row r="84" spans="10:26" ht="15" customHeight="1">
      <c r="J84" s="77"/>
      <c r="N84" s="83"/>
      <c r="O84" s="83"/>
      <c r="P84" s="83"/>
      <c r="U84" s="85"/>
      <c r="V84" s="85"/>
      <c r="W84" s="85"/>
      <c r="X84" s="85"/>
      <c r="Y84" s="85"/>
      <c r="Z84" s="85"/>
    </row>
    <row r="85" spans="10:26" ht="15" customHeight="1">
      <c r="J85" s="77"/>
      <c r="N85" s="83"/>
      <c r="O85" s="83"/>
      <c r="P85" s="83"/>
      <c r="Y85" s="85"/>
      <c r="Z85" s="85"/>
    </row>
    <row r="86" spans="10:26" ht="15" customHeight="1">
      <c r="J86" s="77"/>
      <c r="N86" s="83"/>
      <c r="O86" s="83"/>
      <c r="P86" s="83"/>
      <c r="Y86" s="85"/>
      <c r="Z86" s="85"/>
    </row>
    <row r="87" spans="10:26" ht="15" customHeight="1">
      <c r="J87" s="77"/>
      <c r="N87" s="83"/>
      <c r="O87" s="83"/>
      <c r="P87" s="83"/>
    </row>
    <row r="88" spans="10:26" ht="15" customHeight="1">
      <c r="J88" s="77"/>
      <c r="N88" s="83"/>
      <c r="O88" s="83"/>
      <c r="P88" s="83"/>
    </row>
    <row r="89" spans="10:26" ht="15" customHeight="1">
      <c r="J89" s="77"/>
      <c r="N89" s="83"/>
      <c r="O89" s="83"/>
      <c r="P89" s="83"/>
    </row>
    <row r="90" spans="10:26" ht="15" customHeight="1">
      <c r="J90" s="77"/>
      <c r="N90" s="83"/>
      <c r="O90" s="83"/>
      <c r="P90" s="83"/>
    </row>
    <row r="91" spans="10:26" ht="15" customHeight="1">
      <c r="J91" s="77"/>
      <c r="N91" s="83"/>
      <c r="O91" s="83"/>
      <c r="P91" s="83"/>
    </row>
    <row r="92" spans="10:26" ht="15" customHeight="1">
      <c r="J92" s="77"/>
      <c r="N92" s="83"/>
      <c r="O92" s="83"/>
      <c r="P92" s="83"/>
    </row>
    <row r="93" spans="10:26" ht="15" customHeight="1">
      <c r="J93" s="77"/>
      <c r="N93" s="83"/>
      <c r="O93" s="83"/>
      <c r="P93" s="83"/>
    </row>
    <row r="94" spans="10:26" ht="15" customHeight="1">
      <c r="J94" s="77"/>
      <c r="N94" s="83"/>
      <c r="O94" s="83"/>
      <c r="P94" s="83"/>
    </row>
    <row r="95" spans="10:26" ht="15" customHeight="1">
      <c r="J95" s="77"/>
      <c r="N95" s="83"/>
      <c r="O95" s="83"/>
      <c r="P95" s="83"/>
    </row>
    <row r="96" spans="10:26"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row>
    <row r="107" spans="10:16" ht="15" customHeight="1">
      <c r="J107" s="77"/>
      <c r="N107" s="83"/>
    </row>
    <row r="108" spans="10:16" ht="15" customHeight="1">
      <c r="J108" s="77"/>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sheetData>
  <mergeCells count="4">
    <mergeCell ref="AC7:AD7"/>
    <mergeCell ref="X7:Y7"/>
    <mergeCell ref="V7:W7"/>
    <mergeCell ref="AA7:AB7"/>
  </mergeCells>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C66D-39F6-43BC-83B7-54A81B98822F}">
  <sheetPr published="0">
    <tabColor theme="4" tint="0.59999389629810485"/>
    <pageSetUpPr fitToPage="1"/>
  </sheetPr>
  <dimension ref="A1:Z130"/>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5.140625" style="69" customWidth="1"/>
    <col min="11" max="11" width="21" style="69" bestFit="1" customWidth="1"/>
    <col min="12" max="12" width="12.140625" style="69" bestFit="1" customWidth="1"/>
    <col min="13" max="13" width="5.85546875" style="69" bestFit="1" customWidth="1"/>
    <col min="14" max="14" width="10.28515625" style="69" bestFit="1" customWidth="1"/>
    <col min="15" max="15" width="18.5703125" style="69" bestFit="1" customWidth="1"/>
    <col min="16" max="16" width="10.5703125" style="69" bestFit="1" customWidth="1"/>
    <col min="17" max="17" width="12.140625" style="69" bestFit="1" customWidth="1"/>
    <col min="18" max="18" width="22.140625" style="69" bestFit="1" customWidth="1"/>
    <col min="19" max="19" width="20.85546875" style="69" bestFit="1" customWidth="1"/>
    <col min="20" max="20" width="8.7109375" style="69" customWidth="1"/>
    <col min="21" max="21" width="18.85546875" style="69" customWidth="1"/>
    <col min="22" max="22" width="8.140625" style="69" bestFit="1" customWidth="1"/>
    <col min="23" max="23" width="10.140625" style="69" bestFit="1" customWidth="1"/>
    <col min="24" max="24" width="9.42578125" style="69" bestFit="1" customWidth="1"/>
    <col min="25" max="25" width="14" style="69" bestFit="1" customWidth="1"/>
    <col min="26" max="26" width="4.28515625" style="69" bestFit="1" customWidth="1"/>
    <col min="27" max="16384" width="9.5703125" style="69"/>
  </cols>
  <sheetData>
    <row r="1" spans="1:20" ht="15" customHeight="1">
      <c r="A1" s="67"/>
      <c r="B1" s="67"/>
      <c r="C1" s="67"/>
      <c r="D1" s="67"/>
      <c r="E1" s="67"/>
      <c r="F1" s="67"/>
      <c r="G1" s="67"/>
      <c r="I1" s="67"/>
    </row>
    <row r="2" spans="1:20" ht="15" customHeight="1">
      <c r="A2" s="67"/>
      <c r="B2" s="67"/>
      <c r="C2" s="67"/>
      <c r="D2" s="67"/>
      <c r="E2" s="67"/>
      <c r="F2" s="67"/>
      <c r="G2" s="67"/>
      <c r="I2" s="67"/>
      <c r="J2" s="70" t="s">
        <v>164</v>
      </c>
      <c r="K2" s="67"/>
      <c r="L2" s="67"/>
      <c r="M2" s="67"/>
      <c r="N2" s="67"/>
      <c r="O2" s="67"/>
      <c r="P2" s="67"/>
      <c r="Q2" s="67"/>
      <c r="R2" s="67"/>
      <c r="S2" s="67"/>
      <c r="T2" s="67"/>
    </row>
    <row r="3" spans="1:20" ht="15" customHeight="1">
      <c r="A3" s="67"/>
      <c r="B3" s="67"/>
      <c r="C3" s="67"/>
      <c r="D3" s="67"/>
      <c r="E3" s="67"/>
      <c r="F3" s="67"/>
      <c r="G3" s="67"/>
      <c r="I3" s="67"/>
      <c r="J3" s="71" t="s">
        <v>165</v>
      </c>
      <c r="K3" s="67"/>
      <c r="L3" s="67"/>
      <c r="M3" s="67"/>
      <c r="N3" s="67"/>
      <c r="O3" s="67"/>
      <c r="P3" s="67"/>
      <c r="Q3" s="67"/>
      <c r="R3" s="67"/>
      <c r="S3" s="67"/>
      <c r="T3" s="67"/>
    </row>
    <row r="4" spans="1:20" ht="15" customHeight="1">
      <c r="I4" s="67"/>
      <c r="J4" s="67"/>
      <c r="K4" s="67"/>
      <c r="L4" s="67"/>
      <c r="M4" s="67"/>
      <c r="N4" s="67"/>
      <c r="O4" s="67"/>
      <c r="P4" s="67"/>
      <c r="Q4" s="67"/>
      <c r="R4" s="67"/>
      <c r="S4" s="67"/>
      <c r="T4" s="67"/>
    </row>
    <row r="5" spans="1:20" ht="15" customHeight="1">
      <c r="I5" s="67"/>
    </row>
    <row r="6" spans="1:20" ht="15" customHeight="1">
      <c r="I6" s="67"/>
      <c r="J6" s="69" t="s">
        <v>15</v>
      </c>
      <c r="K6" s="69" t="s">
        <v>166</v>
      </c>
      <c r="L6" s="69" t="s">
        <v>167</v>
      </c>
      <c r="M6" s="69" t="s">
        <v>168</v>
      </c>
      <c r="N6" s="69" t="s">
        <v>169</v>
      </c>
      <c r="O6" s="69" t="s">
        <v>170</v>
      </c>
      <c r="P6" s="122" t="s">
        <v>171</v>
      </c>
    </row>
    <row r="7" spans="1:20" ht="14.25">
      <c r="I7" s="78"/>
      <c r="J7" s="69">
        <v>0</v>
      </c>
      <c r="K7" s="83">
        <v>0</v>
      </c>
      <c r="L7" s="83">
        <v>0</v>
      </c>
      <c r="M7" s="83">
        <v>-2.9024532298589918</v>
      </c>
      <c r="N7" s="83">
        <v>-9.7546770141015746E-2</v>
      </c>
      <c r="O7" s="83">
        <v>-2.7942088816825459</v>
      </c>
      <c r="P7" s="83">
        <v>-5.7103826152320769</v>
      </c>
    </row>
    <row r="8" spans="1:20" ht="14.25">
      <c r="J8" s="69">
        <v>1</v>
      </c>
      <c r="K8" s="83">
        <v>-0.84642352953251343</v>
      </c>
      <c r="L8" s="83">
        <v>-1.1905932336550711</v>
      </c>
      <c r="M8" s="83">
        <v>-2.030355730065176</v>
      </c>
      <c r="N8" s="83">
        <v>-5.2259456774499037E-2</v>
      </c>
      <c r="O8" s="83">
        <v>-2.2237144641647069</v>
      </c>
      <c r="P8" s="83">
        <v>-6.2445814675489029</v>
      </c>
    </row>
    <row r="9" spans="1:20" ht="14.25">
      <c r="J9" s="69">
        <v>2</v>
      </c>
      <c r="K9" s="83">
        <v>-1.485512332828556</v>
      </c>
      <c r="L9" s="83">
        <v>-1.1472670828470359</v>
      </c>
      <c r="M9" s="83">
        <v>-2.1121975483855042</v>
      </c>
      <c r="N9" s="83">
        <v>-6.7695419636659496E-2</v>
      </c>
      <c r="O9" s="83">
        <v>-1.9889541245028579</v>
      </c>
      <c r="P9" s="83">
        <v>-6.6791998456653863</v>
      </c>
    </row>
    <row r="10" spans="1:20" ht="14.25">
      <c r="J10" s="69">
        <v>3</v>
      </c>
      <c r="K10" s="83">
        <v>-1.9566966816367251</v>
      </c>
      <c r="L10" s="83">
        <v>-1.108827498456125</v>
      </c>
      <c r="M10" s="83">
        <v>-2.1706139511332911</v>
      </c>
      <c r="N10" s="83">
        <v>-9.6983570714441997E-2</v>
      </c>
      <c r="O10" s="83">
        <v>-1.7776623153976461</v>
      </c>
      <c r="P10" s="83">
        <v>-6.9715567219258281</v>
      </c>
    </row>
    <row r="11" spans="1:20" ht="15" customHeight="1">
      <c r="J11" s="69">
        <v>4</v>
      </c>
      <c r="K11" s="83">
        <v>-2.292133164391756</v>
      </c>
      <c r="L11" s="83">
        <v>-1.0750288147101621</v>
      </c>
      <c r="M11" s="83">
        <v>-2.2097634479207851</v>
      </c>
      <c r="N11" s="83">
        <v>-0.13705973855651779</v>
      </c>
      <c r="O11" s="83">
        <v>-1.5872996539220441</v>
      </c>
      <c r="P11" s="83">
        <v>-7.1507156338123474</v>
      </c>
    </row>
    <row r="12" spans="1:20" ht="14.25">
      <c r="J12" s="69">
        <v>5</v>
      </c>
      <c r="K12" s="83">
        <v>-2.5186094963667802</v>
      </c>
      <c r="L12" s="83">
        <v>-1.0448720957652711</v>
      </c>
      <c r="M12" s="83">
        <v>-2.231908990253594</v>
      </c>
      <c r="N12" s="83">
        <v>-0.18630956427123141</v>
      </c>
      <c r="O12" s="83">
        <v>-1.416196175444282</v>
      </c>
      <c r="P12" s="83">
        <v>-7.2403314170008226</v>
      </c>
    </row>
    <row r="13" spans="1:20" ht="14.25">
      <c r="J13" s="69">
        <v>6</v>
      </c>
      <c r="K13" s="83">
        <v>-2.6582111127434822</v>
      </c>
      <c r="L13" s="83">
        <v>-1.0174193232701001</v>
      </c>
      <c r="M13" s="83">
        <v>-2.2376601116572501</v>
      </c>
      <c r="N13" s="83">
        <v>-0.24469425678910289</v>
      </c>
      <c r="O13" s="83">
        <v>-1.2629196700019489</v>
      </c>
      <c r="P13" s="83">
        <v>-7.2598051758744058</v>
      </c>
    </row>
    <row r="14" spans="1:20" ht="14.25">
      <c r="J14" s="69">
        <v>7</v>
      </c>
      <c r="K14" s="83">
        <v>-2.7287500902887709</v>
      </c>
      <c r="L14" s="83">
        <v>-0.9935673238806112</v>
      </c>
      <c r="M14" s="83">
        <v>-2.2290471646563419</v>
      </c>
      <c r="N14" s="83">
        <v>-0.31104720680956788</v>
      </c>
      <c r="O14" s="83">
        <v>-1.1254573131018419</v>
      </c>
      <c r="P14" s="83">
        <v>-7.2258282214375207</v>
      </c>
    </row>
    <row r="15" spans="1:20" ht="15" customHeight="1">
      <c r="I15" s="67"/>
      <c r="J15" s="69">
        <v>8</v>
      </c>
      <c r="K15" s="83">
        <v>-2.7445913965339672</v>
      </c>
      <c r="L15" s="83">
        <v>-0.97289536895318041</v>
      </c>
      <c r="M15" s="83">
        <v>-2.208268618628034</v>
      </c>
      <c r="N15" s="83">
        <v>-0.38382374798941188</v>
      </c>
      <c r="O15" s="83">
        <v>-1.00186850655657</v>
      </c>
      <c r="P15" s="83">
        <v>-7.150542459214404</v>
      </c>
    </row>
    <row r="16" spans="1:20" ht="14.25">
      <c r="I16" s="67"/>
      <c r="J16" s="69">
        <v>9</v>
      </c>
      <c r="K16" s="83">
        <v>-2.7176401066549492</v>
      </c>
      <c r="L16" s="83">
        <v>-0.95482629182333612</v>
      </c>
      <c r="M16" s="83">
        <v>-2.1780676198302489</v>
      </c>
      <c r="N16" s="83">
        <v>-0.46081695587300331</v>
      </c>
      <c r="O16" s="83">
        <v>-0.89083673508975603</v>
      </c>
      <c r="P16" s="83">
        <v>-7.044025894264383</v>
      </c>
    </row>
    <row r="17" spans="9:16" ht="14.25">
      <c r="I17" s="67"/>
      <c r="J17" s="69">
        <v>10</v>
      </c>
      <c r="K17" s="83">
        <v>-2.657816565034969</v>
      </c>
      <c r="L17" s="83">
        <v>-0.93903145199012139</v>
      </c>
      <c r="M17" s="83">
        <v>-2.1407348382436671</v>
      </c>
      <c r="N17" s="83">
        <v>-0.54029551019541888</v>
      </c>
      <c r="O17" s="83">
        <v>-0.79124605145421778</v>
      </c>
      <c r="P17" s="83">
        <v>-6.9148362351094228</v>
      </c>
    </row>
    <row r="18" spans="9:16" ht="14.25">
      <c r="I18" s="67"/>
      <c r="J18" s="69">
        <v>11</v>
      </c>
      <c r="K18" s="83">
        <v>-2.573325060639605</v>
      </c>
      <c r="L18" s="83">
        <v>-0.92520158862104462</v>
      </c>
      <c r="M18" s="83">
        <v>-2.097294427175143</v>
      </c>
      <c r="N18" s="83">
        <v>-0.62161397384455608</v>
      </c>
      <c r="O18" s="83">
        <v>-0.70204363642386003</v>
      </c>
      <c r="P18" s="83">
        <v>-6.7699370958074709</v>
      </c>
    </row>
    <row r="19" spans="9:16" ht="14.25">
      <c r="I19" s="67"/>
      <c r="J19" s="69">
        <v>12</v>
      </c>
      <c r="K19" s="83">
        <v>-2.4708826075663981</v>
      </c>
      <c r="L19" s="83">
        <v>-0.91304360449183453</v>
      </c>
      <c r="M19" s="83">
        <v>-2.048866029359071</v>
      </c>
      <c r="N19" s="83">
        <v>-0.70402594320862555</v>
      </c>
      <c r="O19" s="83">
        <v>-0.62219535944953752</v>
      </c>
      <c r="P19" s="83">
        <v>-6.6148457021787817</v>
      </c>
    </row>
    <row r="20" spans="9:16" ht="14.25">
      <c r="I20" s="67"/>
      <c r="J20" s="69">
        <v>13</v>
      </c>
      <c r="K20" s="83">
        <v>-2.3557853585784012</v>
      </c>
      <c r="L20" s="83">
        <v>-0.90235505252570869</v>
      </c>
      <c r="M20" s="83">
        <v>-1.996604500855689</v>
      </c>
      <c r="N20" s="83">
        <v>-0.78682757080413623</v>
      </c>
      <c r="O20" s="83">
        <v>-0.5506288497182743</v>
      </c>
      <c r="P20" s="83">
        <v>-6.453775560846827</v>
      </c>
    </row>
    <row r="21" spans="9:16" ht="14.25">
      <c r="I21" s="67"/>
      <c r="J21" s="69">
        <v>14</v>
      </c>
      <c r="K21" s="83">
        <v>-2.2325428943554031</v>
      </c>
      <c r="L21" s="83">
        <v>-0.89287099349975763</v>
      </c>
      <c r="M21" s="83">
        <v>-1.941268053354505</v>
      </c>
      <c r="N21" s="83">
        <v>-0.86952562523386212</v>
      </c>
      <c r="O21" s="83">
        <v>-0.48664847571297598</v>
      </c>
      <c r="P21" s="83">
        <v>-6.2904297002233012</v>
      </c>
    </row>
    <row r="22" spans="9:16" ht="14.25">
      <c r="I22" s="67"/>
      <c r="J22" s="69">
        <v>15</v>
      </c>
      <c r="K22" s="83">
        <v>-2.1047015571243182</v>
      </c>
      <c r="L22" s="83">
        <v>-0.88441947107698238</v>
      </c>
      <c r="M22" s="83">
        <v>-1.8831624726198519</v>
      </c>
      <c r="N22" s="83">
        <v>-0.95210792115081244</v>
      </c>
      <c r="O22" s="83">
        <v>-0.42959640103141289</v>
      </c>
      <c r="P22" s="83">
        <v>-6.1276857727925398</v>
      </c>
    </row>
    <row r="23" spans="9:16" ht="14.25">
      <c r="I23" s="67"/>
      <c r="J23" s="69">
        <v>16</v>
      </c>
      <c r="K23" s="83">
        <v>-1.9749949349177121</v>
      </c>
      <c r="L23" s="83">
        <v>-0.87689762229871659</v>
      </c>
      <c r="M23" s="83">
        <v>-1.8225066897983579</v>
      </c>
      <c r="N23" s="83">
        <v>-1.0346996440914229</v>
      </c>
      <c r="O23" s="83">
        <v>-0.37878078037662871</v>
      </c>
      <c r="P23" s="83">
        <v>-5.9676667557118881</v>
      </c>
    </row>
    <row r="24" spans="9:16" ht="15" customHeight="1">
      <c r="I24" s="67"/>
      <c r="J24" s="69">
        <v>17</v>
      </c>
      <c r="K24" s="83">
        <v>-1.845723067682794</v>
      </c>
      <c r="L24" s="83">
        <v>-0.87016334698904407</v>
      </c>
      <c r="M24" s="83">
        <v>-1.759858299660785</v>
      </c>
      <c r="N24" s="83">
        <v>-1.116945636050896</v>
      </c>
      <c r="O24" s="83">
        <v>-0.33355463658773921</v>
      </c>
      <c r="P24" s="83">
        <v>-5.8120610163600332</v>
      </c>
    </row>
    <row r="25" spans="9:16" ht="14.25">
      <c r="I25" s="67"/>
      <c r="J25" s="69">
        <v>18</v>
      </c>
      <c r="K25" s="83">
        <v>-1.7185286908565931</v>
      </c>
      <c r="L25" s="83">
        <v>-0.864146822786096</v>
      </c>
      <c r="M25" s="83">
        <v>-1.6960389870238199</v>
      </c>
      <c r="N25" s="83">
        <v>-1.1982607760059929</v>
      </c>
      <c r="O25" s="83">
        <v>-0.29322751091830312</v>
      </c>
      <c r="P25" s="83">
        <v>-5.6619408427131921</v>
      </c>
    </row>
    <row r="26" spans="9:16" ht="14.25">
      <c r="I26" s="67"/>
      <c r="J26" s="69">
        <v>19</v>
      </c>
      <c r="K26" s="83">
        <v>-1.594863967528537</v>
      </c>
      <c r="L26" s="83">
        <v>-0.8586802302620502</v>
      </c>
      <c r="M26" s="83">
        <v>-1.631732277087073</v>
      </c>
      <c r="N26" s="83">
        <v>-1.27819309330209</v>
      </c>
      <c r="O26" s="83">
        <v>-0.25742242716182212</v>
      </c>
      <c r="P26" s="83">
        <v>-5.5183326106000274</v>
      </c>
    </row>
    <row r="27" spans="9:16" ht="14.25">
      <c r="J27" s="69">
        <v>20</v>
      </c>
      <c r="K27" s="83">
        <v>-1.4757339312039199</v>
      </c>
      <c r="L27" s="83">
        <v>-0.85363936712248134</v>
      </c>
      <c r="M27" s="83">
        <v>-1.567273287682093</v>
      </c>
      <c r="N27" s="83">
        <v>-1.3565638591974161</v>
      </c>
      <c r="O27" s="83">
        <v>-0.22573533560032899</v>
      </c>
      <c r="P27" s="83">
        <v>-5.3818818159350936</v>
      </c>
    </row>
    <row r="28" spans="9:16" ht="15" customHeight="1">
      <c r="J28" s="69">
        <v>21</v>
      </c>
      <c r="K28" s="83">
        <v>-1.3617682415718579</v>
      </c>
      <c r="L28" s="83">
        <v>-0.84898243380719551</v>
      </c>
      <c r="M28" s="83">
        <v>-1.502711020630954</v>
      </c>
      <c r="N28" s="83">
        <v>-1.413269906818573</v>
      </c>
      <c r="O28" s="83">
        <v>-0.1977167131737903</v>
      </c>
      <c r="P28" s="83">
        <v>-5.2333384472026143</v>
      </c>
    </row>
    <row r="29" spans="9:16" ht="14.25">
      <c r="J29" s="69">
        <v>22</v>
      </c>
      <c r="K29" s="83">
        <v>-1.253471050607786</v>
      </c>
      <c r="L29" s="83">
        <v>-0.84470311482862537</v>
      </c>
      <c r="M29" s="83">
        <v>-1.438306936369087</v>
      </c>
      <c r="N29" s="83">
        <v>-1.458313897669673</v>
      </c>
      <c r="O29" s="83">
        <v>-0.17296845032356439</v>
      </c>
      <c r="P29" s="83">
        <v>-5.0825231703513429</v>
      </c>
    </row>
    <row r="30" spans="9:16" ht="14.25">
      <c r="J30" s="69">
        <v>23</v>
      </c>
      <c r="K30" s="83">
        <v>-1.1510644897065849</v>
      </c>
      <c r="L30" s="83">
        <v>-0.840771755322129</v>
      </c>
      <c r="M30" s="83">
        <v>-1.374501693586027</v>
      </c>
      <c r="N30" s="83">
        <v>-1.4931077911193791</v>
      </c>
      <c r="O30" s="83">
        <v>-0.1510417266915971</v>
      </c>
      <c r="P30" s="83">
        <v>-4.9309689458422374</v>
      </c>
    </row>
    <row r="31" spans="9:16" ht="14.25">
      <c r="J31" s="69">
        <v>24</v>
      </c>
      <c r="K31" s="83">
        <v>-1.054780345508181</v>
      </c>
      <c r="L31" s="83">
        <v>-0.8371291068982567</v>
      </c>
      <c r="M31" s="83">
        <v>-1.3114754346937489</v>
      </c>
      <c r="N31" s="83">
        <v>-1.518889351847089</v>
      </c>
      <c r="O31" s="83">
        <v>-0.13170438824403871</v>
      </c>
      <c r="P31" s="83">
        <v>-4.7799791040141999</v>
      </c>
    </row>
    <row r="33" ht="14.25"/>
    <row r="34" ht="14.25"/>
    <row r="80" spans="10:26" ht="15" customHeight="1">
      <c r="J80" s="77"/>
      <c r="M80" s="83"/>
      <c r="N80" s="83"/>
      <c r="O80" s="83"/>
      <c r="P80" s="83"/>
      <c r="U80" s="85"/>
      <c r="V80" s="85"/>
      <c r="W80" s="85"/>
      <c r="X80" s="85"/>
      <c r="Y80" s="85"/>
      <c r="Z80" s="85"/>
    </row>
    <row r="81" spans="10:26" ht="15" customHeight="1">
      <c r="J81" s="77"/>
      <c r="M81" s="83"/>
      <c r="N81" s="83"/>
      <c r="O81" s="83"/>
      <c r="P81" s="83"/>
      <c r="U81" s="85"/>
      <c r="V81" s="85"/>
      <c r="W81" s="85"/>
      <c r="X81" s="85"/>
      <c r="Y81" s="85"/>
      <c r="Z81" s="85"/>
    </row>
    <row r="82" spans="10:26" ht="15" customHeight="1">
      <c r="J82" s="77"/>
      <c r="M82" s="83"/>
      <c r="N82" s="83"/>
      <c r="O82" s="83"/>
      <c r="P82" s="83"/>
      <c r="U82" s="85"/>
      <c r="V82" s="85"/>
      <c r="W82" s="85"/>
      <c r="X82" s="85"/>
      <c r="Y82" s="85"/>
      <c r="Z82" s="85"/>
    </row>
    <row r="83" spans="10:26" ht="15" customHeight="1">
      <c r="J83" s="77"/>
      <c r="M83" s="83"/>
      <c r="N83" s="83"/>
      <c r="O83" s="83"/>
      <c r="P83" s="83"/>
      <c r="U83" s="85"/>
      <c r="V83" s="85"/>
      <c r="W83" s="85"/>
      <c r="X83" s="85"/>
      <c r="Y83" s="85"/>
      <c r="Z83" s="85"/>
    </row>
    <row r="84" spans="10:26" ht="15" customHeight="1">
      <c r="J84" s="77"/>
      <c r="N84" s="83"/>
      <c r="O84" s="83"/>
      <c r="P84" s="83"/>
      <c r="U84" s="85"/>
      <c r="V84" s="85"/>
      <c r="W84" s="85"/>
      <c r="X84" s="85"/>
      <c r="Y84" s="85"/>
      <c r="Z84" s="85"/>
    </row>
    <row r="85" spans="10:26" ht="15" customHeight="1">
      <c r="J85" s="77"/>
      <c r="N85" s="83"/>
      <c r="O85" s="83"/>
      <c r="P85" s="83"/>
      <c r="Y85" s="85"/>
      <c r="Z85" s="85"/>
    </row>
    <row r="86" spans="10:26" ht="15" customHeight="1">
      <c r="J86" s="77"/>
      <c r="N86" s="83"/>
      <c r="O86" s="83"/>
      <c r="P86" s="83"/>
      <c r="Y86" s="85"/>
      <c r="Z86" s="85"/>
    </row>
    <row r="87" spans="10:26" ht="15" customHeight="1">
      <c r="J87" s="77"/>
      <c r="N87" s="83"/>
      <c r="O87" s="83"/>
      <c r="P87" s="83"/>
    </row>
    <row r="88" spans="10:26" ht="15" customHeight="1">
      <c r="J88" s="77"/>
      <c r="N88" s="83"/>
      <c r="O88" s="83"/>
      <c r="P88" s="83"/>
    </row>
    <row r="89" spans="10:26" ht="15" customHeight="1">
      <c r="J89" s="77"/>
      <c r="N89" s="83"/>
      <c r="O89" s="83"/>
      <c r="P89" s="83"/>
    </row>
    <row r="90" spans="10:26" ht="15" customHeight="1">
      <c r="J90" s="77"/>
      <c r="N90" s="83"/>
      <c r="O90" s="83"/>
      <c r="P90" s="83"/>
    </row>
    <row r="91" spans="10:26" ht="15" customHeight="1">
      <c r="J91" s="77"/>
      <c r="N91" s="83"/>
      <c r="O91" s="83"/>
      <c r="P91" s="83"/>
    </row>
    <row r="92" spans="10:26" ht="15" customHeight="1">
      <c r="J92" s="77"/>
      <c r="N92" s="83"/>
      <c r="O92" s="83"/>
      <c r="P92" s="83"/>
    </row>
    <row r="93" spans="10:26" ht="15" customHeight="1">
      <c r="J93" s="77"/>
      <c r="N93" s="83"/>
      <c r="O93" s="83"/>
      <c r="P93" s="83"/>
    </row>
    <row r="94" spans="10:26" ht="15" customHeight="1">
      <c r="J94" s="77"/>
      <c r="N94" s="83"/>
      <c r="O94" s="83"/>
      <c r="P94" s="83"/>
    </row>
    <row r="95" spans="10:26" ht="15" customHeight="1">
      <c r="J95" s="77"/>
      <c r="N95" s="83"/>
      <c r="O95" s="83"/>
      <c r="P95" s="83"/>
    </row>
    <row r="96" spans="10:26"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row>
    <row r="107" spans="10:16" ht="15" customHeight="1">
      <c r="J107" s="77"/>
      <c r="N107" s="83"/>
    </row>
    <row r="108" spans="10:16" ht="15" customHeight="1">
      <c r="J108" s="77"/>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9558-4AC3-4400-987E-B6397DDB76FA}">
  <sheetPr published="0">
    <tabColor theme="4" tint="0.59999389629810485"/>
    <pageSetUpPr fitToPage="1"/>
  </sheetPr>
  <dimension ref="A1:Y130"/>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9.42578125" style="69" customWidth="1"/>
    <col min="11" max="11" width="26.28515625" style="69" bestFit="1" customWidth="1"/>
    <col min="12" max="12" width="21.85546875" style="69" bestFit="1" customWidth="1"/>
    <col min="13" max="13" width="12.5703125" style="69" bestFit="1" customWidth="1"/>
    <col min="14" max="14" width="19.140625" style="69" bestFit="1" customWidth="1"/>
    <col min="15" max="15" width="16.5703125" style="69" bestFit="1" customWidth="1"/>
    <col min="16" max="16" width="24.28515625" style="69" bestFit="1" customWidth="1"/>
    <col min="17" max="17" width="18.5703125" style="69" bestFit="1" customWidth="1"/>
    <col min="18" max="18" width="20.85546875" style="69" bestFit="1" customWidth="1"/>
    <col min="19" max="19" width="8.7109375" style="69" customWidth="1"/>
    <col min="20" max="20" width="18.85546875" style="69" customWidth="1"/>
    <col min="21" max="21" width="8.140625" style="69" bestFit="1" customWidth="1"/>
    <col min="22" max="22" width="10.140625" style="69" bestFit="1" customWidth="1"/>
    <col min="23" max="23" width="9.42578125" style="69" bestFit="1" customWidth="1"/>
    <col min="24" max="24" width="14" style="69" bestFit="1" customWidth="1"/>
    <col min="25" max="25" width="4.28515625" style="69" bestFit="1" customWidth="1"/>
    <col min="26" max="16384" width="9.5703125" style="69"/>
  </cols>
  <sheetData>
    <row r="1" spans="1:19" ht="15" customHeight="1">
      <c r="A1" s="67"/>
      <c r="B1" s="67"/>
      <c r="C1" s="67"/>
      <c r="D1" s="67"/>
      <c r="E1" s="67"/>
      <c r="F1" s="67"/>
      <c r="G1" s="67"/>
      <c r="I1" s="67"/>
    </row>
    <row r="2" spans="1:19" ht="15" customHeight="1">
      <c r="A2" s="67"/>
      <c r="B2" s="67"/>
      <c r="C2" s="67"/>
      <c r="D2" s="67"/>
      <c r="E2" s="67"/>
      <c r="F2" s="67"/>
      <c r="G2" s="67"/>
      <c r="I2" s="67"/>
      <c r="J2" s="70" t="s">
        <v>179</v>
      </c>
      <c r="K2" s="67"/>
      <c r="L2" s="67"/>
      <c r="M2" s="67"/>
      <c r="N2" s="67"/>
      <c r="O2" s="67"/>
      <c r="P2" s="67"/>
      <c r="Q2" s="67"/>
      <c r="R2" s="67"/>
      <c r="S2" s="67"/>
    </row>
    <row r="3" spans="1:19" ht="15" customHeight="1">
      <c r="A3" s="67"/>
      <c r="B3" s="67"/>
      <c r="C3" s="67"/>
      <c r="D3" s="67"/>
      <c r="E3" s="67"/>
      <c r="F3" s="67"/>
      <c r="G3" s="67"/>
      <c r="I3" s="67"/>
      <c r="J3" s="71" t="s">
        <v>180</v>
      </c>
      <c r="K3" s="67"/>
      <c r="L3" s="67"/>
      <c r="M3" s="67"/>
      <c r="N3" s="67"/>
      <c r="O3" s="67"/>
      <c r="P3" s="67"/>
      <c r="Q3" s="67"/>
      <c r="R3" s="67"/>
      <c r="S3" s="67"/>
    </row>
    <row r="4" spans="1:19" ht="15" customHeight="1">
      <c r="I4" s="67"/>
      <c r="J4" s="67"/>
      <c r="K4" s="67"/>
      <c r="L4" s="67"/>
      <c r="M4" s="67"/>
      <c r="N4" s="67"/>
      <c r="O4" s="67"/>
      <c r="P4" s="67"/>
      <c r="Q4" s="67"/>
      <c r="R4" s="67"/>
      <c r="S4" s="67"/>
    </row>
    <row r="5" spans="1:19" ht="15" customHeight="1">
      <c r="I5" s="67"/>
      <c r="J5" s="69" t="s">
        <v>15</v>
      </c>
      <c r="K5" s="69" t="s">
        <v>173</v>
      </c>
      <c r="L5" s="69" t="s">
        <v>174</v>
      </c>
      <c r="M5" s="69" t="s">
        <v>175</v>
      </c>
      <c r="N5" s="69" t="s">
        <v>176</v>
      </c>
      <c r="O5" s="69" t="s">
        <v>177</v>
      </c>
      <c r="P5" s="69" t="s">
        <v>172</v>
      </c>
      <c r="Q5" s="69" t="s">
        <v>178</v>
      </c>
    </row>
    <row r="6" spans="1:19" ht="15" customHeight="1">
      <c r="I6" s="67"/>
      <c r="J6" s="97">
        <v>1</v>
      </c>
      <c r="K6" s="96">
        <v>7.6417368137891998E-3</v>
      </c>
      <c r="L6" s="96">
        <v>-0.1372103781679426</v>
      </c>
      <c r="M6" s="96">
        <v>-2.9716949946909853E-4</v>
      </c>
      <c r="N6" s="96">
        <v>3.4067236889716981E-2</v>
      </c>
      <c r="O6" s="96">
        <v>-4.4856122426838882E-2</v>
      </c>
      <c r="P6" s="96">
        <v>-6.2330729253844259</v>
      </c>
      <c r="Q6" s="96">
        <v>-6.3737276217751706</v>
      </c>
    </row>
    <row r="7" spans="1:19" ht="14.25">
      <c r="I7" s="78"/>
      <c r="J7" s="97">
        <v>2</v>
      </c>
      <c r="K7" s="96">
        <v>1.5885133185537571E-2</v>
      </c>
      <c r="L7" s="96">
        <v>-0.12153626520327331</v>
      </c>
      <c r="M7" s="96">
        <v>-6.1287202121779606E-4</v>
      </c>
      <c r="N7" s="96">
        <v>3.2561647317370428E-2</v>
      </c>
      <c r="O7" s="96">
        <v>3.6833071518605612E-2</v>
      </c>
      <c r="P7" s="96">
        <v>-6.65754965352484</v>
      </c>
      <c r="Q7" s="96">
        <v>-6.694418938727817</v>
      </c>
    </row>
    <row r="8" spans="1:19" ht="14.25">
      <c r="J8" s="97">
        <v>3</v>
      </c>
      <c r="K8" s="96">
        <v>2.6417420202448489E-2</v>
      </c>
      <c r="L8" s="96">
        <v>-0.1084284442351883</v>
      </c>
      <c r="M8" s="96">
        <v>-9.6091534056477084E-4</v>
      </c>
      <c r="N8" s="96">
        <v>4.4001242169082168E-2</v>
      </c>
      <c r="O8" s="96">
        <v>0.1705702758014985</v>
      </c>
      <c r="P8" s="96">
        <v>-6.9409402141659946</v>
      </c>
      <c r="Q8" s="96">
        <v>-6.8093406355687192</v>
      </c>
    </row>
    <row r="9" spans="1:19" ht="14.25">
      <c r="J9" s="97">
        <v>4</v>
      </c>
      <c r="K9" s="96">
        <v>3.9544387775197601E-2</v>
      </c>
      <c r="L9" s="96">
        <v>-9.7650301467756731E-2</v>
      </c>
      <c r="M9" s="96">
        <v>-1.3597540427983091E-3</v>
      </c>
      <c r="N9" s="96">
        <v>6.5339163089184318E-2</v>
      </c>
      <c r="O9" s="96">
        <v>0.32526671481831521</v>
      </c>
      <c r="P9" s="96">
        <v>-7.1121452628425059</v>
      </c>
      <c r="Q9" s="96">
        <v>-6.7810050526703636</v>
      </c>
    </row>
    <row r="10" spans="1:19" ht="14.25">
      <c r="J10" s="97">
        <v>5</v>
      </c>
      <c r="K10" s="96">
        <v>5.4762162181208378E-2</v>
      </c>
      <c r="L10" s="96">
        <v>5.976903795454145E-2</v>
      </c>
      <c r="M10" s="96">
        <v>0.23950728938711049</v>
      </c>
      <c r="N10" s="96">
        <v>9.4977765722371404E-2</v>
      </c>
      <c r="O10" s="96">
        <v>0.41851282412537538</v>
      </c>
      <c r="P10" s="96">
        <v>-7.1946854188228624</v>
      </c>
      <c r="Q10" s="96">
        <v>-6.3271563394522543</v>
      </c>
    </row>
    <row r="11" spans="1:19" ht="15" customHeight="1">
      <c r="J11" s="97">
        <v>6</v>
      </c>
      <c r="K11" s="96">
        <v>0.16939650162101441</v>
      </c>
      <c r="L11" s="96">
        <v>0.20979492058759139</v>
      </c>
      <c r="M11" s="96">
        <v>0.43550368391683347</v>
      </c>
      <c r="N11" s="96">
        <v>0.56678803576637438</v>
      </c>
      <c r="O11" s="96">
        <v>0.51380734786750426</v>
      </c>
      <c r="P11" s="96">
        <v>-7.2078446816751818</v>
      </c>
      <c r="Q11" s="96">
        <v>-5.3125541919158641</v>
      </c>
    </row>
    <row r="12" spans="1:19" ht="14.25">
      <c r="J12" s="97">
        <v>7</v>
      </c>
      <c r="K12" s="96">
        <v>0.34880852155743608</v>
      </c>
      <c r="L12" s="96">
        <v>0.35350047907745802</v>
      </c>
      <c r="M12" s="96">
        <v>0.59603064888595558</v>
      </c>
      <c r="N12" s="96">
        <v>1.0500588777801541</v>
      </c>
      <c r="O12" s="96">
        <v>0.59843355135669141</v>
      </c>
      <c r="P12" s="96">
        <v>-7.1682115081274009</v>
      </c>
      <c r="Q12" s="96">
        <v>-4.2213794294697049</v>
      </c>
    </row>
    <row r="13" spans="1:19" ht="14.25">
      <c r="J13" s="97">
        <v>8</v>
      </c>
      <c r="K13" s="96">
        <v>0.57826035936342313</v>
      </c>
      <c r="L13" s="96">
        <v>0.491811554291125</v>
      </c>
      <c r="M13" s="96">
        <v>0.728284218271676</v>
      </c>
      <c r="N13" s="96">
        <v>1.5369044164161709</v>
      </c>
      <c r="O13" s="96">
        <v>0.66912836267786524</v>
      </c>
      <c r="P13" s="96">
        <v>-7.0878528262795824</v>
      </c>
      <c r="Q13" s="96">
        <v>-3.0834639152593231</v>
      </c>
    </row>
    <row r="14" spans="1:19" ht="14.25">
      <c r="J14" s="97">
        <v>9</v>
      </c>
      <c r="K14" s="96">
        <v>0.84769949878291739</v>
      </c>
      <c r="L14" s="96">
        <v>0.62544551289808925</v>
      </c>
      <c r="M14" s="96">
        <v>0.83786888270978965</v>
      </c>
      <c r="N14" s="96">
        <v>2.0209556889294888</v>
      </c>
      <c r="O14" s="96">
        <v>0.72456188628386897</v>
      </c>
      <c r="P14" s="96">
        <v>-6.9767817607391507</v>
      </c>
      <c r="Q14" s="96">
        <v>-1.9202502911349959</v>
      </c>
    </row>
    <row r="15" spans="1:19" ht="15" customHeight="1">
      <c r="I15" s="67"/>
      <c r="J15" s="97">
        <v>10</v>
      </c>
      <c r="K15" s="96">
        <v>1.1481501198694271</v>
      </c>
      <c r="L15" s="96">
        <v>0.75509187021130142</v>
      </c>
      <c r="M15" s="96">
        <v>0.67257428744893477</v>
      </c>
      <c r="N15" s="96">
        <v>2.1221744566619312</v>
      </c>
      <c r="O15" s="96">
        <v>0.74876440085256757</v>
      </c>
      <c r="P15" s="96">
        <v>-6.8434958813968203</v>
      </c>
      <c r="Q15" s="96">
        <v>-1.396740746352658</v>
      </c>
    </row>
    <row r="16" spans="1:19" ht="14.25">
      <c r="I16" s="67"/>
      <c r="J16" s="97">
        <v>11</v>
      </c>
      <c r="K16" s="96">
        <v>1.4718578985231321</v>
      </c>
      <c r="L16" s="96">
        <v>0.8814042258458411</v>
      </c>
      <c r="M16" s="96">
        <v>0.54296207434455668</v>
      </c>
      <c r="N16" s="96">
        <v>2.21339911907243</v>
      </c>
      <c r="O16" s="96">
        <v>1.381079095864356</v>
      </c>
      <c r="P16" s="96">
        <v>-6.6949056848795978</v>
      </c>
      <c r="Q16" s="96">
        <v>-0.20420327122928139</v>
      </c>
    </row>
    <row r="17" spans="9:17" ht="14.25">
      <c r="I17" s="67"/>
      <c r="J17" s="97">
        <v>12</v>
      </c>
      <c r="K17" s="96">
        <v>1.8132882583455541</v>
      </c>
      <c r="L17" s="96">
        <v>1.0049723928669121</v>
      </c>
      <c r="M17" s="96">
        <v>0.43496670973154172</v>
      </c>
      <c r="N17" s="96">
        <v>2.29561651296991</v>
      </c>
      <c r="O17" s="96">
        <v>1.266569679066164</v>
      </c>
      <c r="P17" s="96">
        <v>-6.5364824484150086</v>
      </c>
      <c r="Q17" s="96">
        <v>0.27893110456507308</v>
      </c>
    </row>
    <row r="18" spans="9:17" ht="14.25">
      <c r="I18" s="67"/>
      <c r="J18" s="97">
        <v>13</v>
      </c>
      <c r="K18" s="96">
        <v>2.1679627323222159</v>
      </c>
      <c r="L18" s="96">
        <v>0.97832408730402542</v>
      </c>
      <c r="M18" s="96">
        <v>0.34822229751696998</v>
      </c>
      <c r="N18" s="96">
        <v>2.3697151536566881</v>
      </c>
      <c r="O18" s="96">
        <v>1.2913331637544661</v>
      </c>
      <c r="P18" s="96">
        <v>-6.3724009438501943</v>
      </c>
      <c r="Q18" s="96">
        <v>0.78315649070417148</v>
      </c>
    </row>
    <row r="19" spans="9:17" ht="14.25">
      <c r="I19" s="67"/>
      <c r="J19" s="97">
        <v>14</v>
      </c>
      <c r="K19" s="96">
        <v>2.5321730435871248</v>
      </c>
      <c r="L19" s="96">
        <v>0.95464920341887627</v>
      </c>
      <c r="M19" s="96">
        <v>0.27854934136252718</v>
      </c>
      <c r="N19" s="96">
        <v>2.4364775871248061</v>
      </c>
      <c r="O19" s="96">
        <v>1.3035717219381699</v>
      </c>
      <c r="P19" s="96">
        <v>-6.2063275893005736</v>
      </c>
      <c r="Q19" s="96">
        <v>1.299093308130931</v>
      </c>
    </row>
    <row r="20" spans="9:17" ht="14.25">
      <c r="I20" s="67"/>
      <c r="J20" s="97">
        <v>15</v>
      </c>
      <c r="K20" s="96">
        <v>2.902902366299549</v>
      </c>
      <c r="L20" s="96">
        <v>0.93361776492398274</v>
      </c>
      <c r="M20" s="96">
        <v>0.2225983343455058</v>
      </c>
      <c r="N20" s="96">
        <v>2.4966457537637359</v>
      </c>
      <c r="O20" s="96">
        <v>1.30507252684921</v>
      </c>
      <c r="P20" s="96">
        <v>-6.0411089796039983</v>
      </c>
      <c r="Q20" s="96">
        <v>1.819727766577985</v>
      </c>
    </row>
    <row r="21" spans="9:17" ht="14.25">
      <c r="I21" s="67"/>
      <c r="J21" s="97">
        <v>16</v>
      </c>
      <c r="K21" s="96">
        <v>3.2775905275479369</v>
      </c>
      <c r="L21" s="96">
        <v>0.91496329187137471</v>
      </c>
      <c r="M21" s="96">
        <v>0.17768071475157521</v>
      </c>
      <c r="N21" s="96">
        <v>2.550897495707269</v>
      </c>
      <c r="O21" s="96">
        <v>1.297537556717018</v>
      </c>
      <c r="P21" s="96">
        <v>-5.8788427117542232</v>
      </c>
      <c r="Q21" s="96">
        <v>2.339826874840949</v>
      </c>
    </row>
    <row r="22" spans="9:17" ht="14.25">
      <c r="I22" s="67"/>
      <c r="J22" s="97">
        <v>17</v>
      </c>
      <c r="K22" s="96">
        <v>3.65416639879078</v>
      </c>
      <c r="L22" s="96">
        <v>0.8984292600059719</v>
      </c>
      <c r="M22" s="96">
        <v>0.14163567968290761</v>
      </c>
      <c r="N22" s="96">
        <v>2.599768612251447</v>
      </c>
      <c r="O22" s="96">
        <v>1.282612222479985</v>
      </c>
      <c r="P22" s="96">
        <v>-5.7211921051193073</v>
      </c>
      <c r="Q22" s="96">
        <v>2.8554200680917829</v>
      </c>
    </row>
    <row r="23" spans="9:17" ht="14.25">
      <c r="I23" s="67"/>
      <c r="J23" s="97">
        <v>18</v>
      </c>
      <c r="K23" s="96">
        <v>4.0310128496730142</v>
      </c>
      <c r="L23" s="96">
        <v>0.88379200292789695</v>
      </c>
      <c r="M23" s="96">
        <v>0.1127265285965921</v>
      </c>
      <c r="N23" s="96">
        <v>2.6437574923691942</v>
      </c>
      <c r="O23" s="96">
        <v>1.2617614720745729</v>
      </c>
      <c r="P23" s="96">
        <v>-5.5692092488829852</v>
      </c>
      <c r="Q23" s="96">
        <v>3.3638410967582848</v>
      </c>
    </row>
    <row r="24" spans="9:17" ht="15" customHeight="1">
      <c r="I24" s="67"/>
      <c r="J24" s="97">
        <v>19</v>
      </c>
      <c r="K24" s="96">
        <v>4.4071064485085918</v>
      </c>
      <c r="L24" s="96">
        <v>0.87078282000624396</v>
      </c>
      <c r="M24" s="96">
        <v>8.9555654153065642E-2</v>
      </c>
      <c r="N24" s="96">
        <v>2.6833109542072759</v>
      </c>
      <c r="O24" s="96">
        <v>1.236363143684388</v>
      </c>
      <c r="P24" s="96">
        <v>-5.4238997278618859</v>
      </c>
      <c r="Q24" s="96">
        <v>3.8632192926976789</v>
      </c>
    </row>
    <row r="25" spans="9:17" ht="14.25">
      <c r="I25" s="67"/>
      <c r="K25" s="83"/>
      <c r="L25" s="83"/>
      <c r="M25" s="83"/>
      <c r="N25" s="83"/>
      <c r="O25" s="83"/>
      <c r="P25" s="83"/>
    </row>
    <row r="26" spans="9:17" ht="14.25">
      <c r="I26" s="67"/>
      <c r="K26" s="83"/>
      <c r="L26" s="83"/>
      <c r="M26" s="83"/>
      <c r="N26" s="83"/>
      <c r="O26" s="83"/>
      <c r="P26" s="83"/>
    </row>
    <row r="27" spans="9:17" ht="14.25">
      <c r="K27" s="83"/>
      <c r="L27" s="83"/>
      <c r="M27" s="83"/>
      <c r="N27" s="83"/>
      <c r="O27" s="83"/>
      <c r="P27" s="83"/>
    </row>
    <row r="28" spans="9:17" ht="15" customHeight="1">
      <c r="K28" s="83"/>
      <c r="L28" s="83"/>
      <c r="M28" s="83"/>
      <c r="N28" s="83"/>
      <c r="O28" s="83"/>
      <c r="P28" s="83"/>
    </row>
    <row r="29" spans="9:17" ht="14.25">
      <c r="K29" s="83"/>
      <c r="L29" s="83"/>
      <c r="M29" s="83"/>
      <c r="N29" s="83"/>
      <c r="O29" s="83"/>
      <c r="P29" s="83"/>
    </row>
    <row r="30" spans="9:17" ht="14.25">
      <c r="K30" s="83"/>
      <c r="L30" s="83"/>
      <c r="M30" s="83"/>
      <c r="N30" s="83"/>
      <c r="O30" s="83"/>
      <c r="P30" s="83"/>
    </row>
    <row r="31" spans="9:17" ht="14.25">
      <c r="K31" s="83"/>
      <c r="L31" s="83"/>
      <c r="M31" s="83"/>
      <c r="N31" s="83"/>
      <c r="O31" s="83"/>
      <c r="P31" s="83"/>
    </row>
    <row r="33" ht="14.25"/>
    <row r="34" ht="14.25"/>
    <row r="80" spans="10:25" ht="15" customHeight="1">
      <c r="J80" s="77"/>
      <c r="M80" s="83"/>
      <c r="N80" s="83"/>
      <c r="O80" s="83"/>
      <c r="P80" s="83"/>
      <c r="T80" s="85"/>
      <c r="U80" s="85"/>
      <c r="V80" s="85"/>
      <c r="W80" s="85"/>
      <c r="X80" s="85"/>
      <c r="Y80" s="85"/>
    </row>
    <row r="81" spans="10:25" ht="15" customHeight="1">
      <c r="J81" s="77"/>
      <c r="M81" s="83"/>
      <c r="N81" s="83"/>
      <c r="O81" s="83"/>
      <c r="P81" s="83"/>
      <c r="T81" s="85"/>
      <c r="U81" s="85"/>
      <c r="V81" s="85"/>
      <c r="W81" s="85"/>
      <c r="X81" s="85"/>
      <c r="Y81" s="85"/>
    </row>
    <row r="82" spans="10:25" ht="15" customHeight="1">
      <c r="J82" s="77"/>
      <c r="M82" s="83"/>
      <c r="N82" s="83"/>
      <c r="O82" s="83"/>
      <c r="P82" s="83"/>
      <c r="T82" s="85"/>
      <c r="U82" s="85"/>
      <c r="V82" s="85"/>
      <c r="W82" s="85"/>
      <c r="X82" s="85"/>
      <c r="Y82" s="85"/>
    </row>
    <row r="83" spans="10:25" ht="15" customHeight="1">
      <c r="J83" s="77"/>
      <c r="M83" s="83"/>
      <c r="N83" s="83"/>
      <c r="O83" s="83"/>
      <c r="P83" s="83"/>
      <c r="T83" s="85"/>
      <c r="U83" s="85"/>
      <c r="V83" s="85"/>
      <c r="W83" s="85"/>
      <c r="X83" s="85"/>
      <c r="Y83" s="85"/>
    </row>
    <row r="84" spans="10:25" ht="15" customHeight="1">
      <c r="J84" s="77"/>
      <c r="N84" s="83"/>
      <c r="O84" s="83"/>
      <c r="P84" s="83"/>
      <c r="T84" s="85"/>
      <c r="U84" s="85"/>
      <c r="V84" s="85"/>
      <c r="W84" s="85"/>
      <c r="X84" s="85"/>
      <c r="Y84" s="85"/>
    </row>
    <row r="85" spans="10:25" ht="15" customHeight="1">
      <c r="J85" s="77"/>
      <c r="N85" s="83"/>
      <c r="O85" s="83"/>
      <c r="P85" s="83"/>
      <c r="X85" s="85"/>
      <c r="Y85" s="85"/>
    </row>
    <row r="86" spans="10:25" ht="15" customHeight="1">
      <c r="J86" s="77"/>
      <c r="N86" s="83"/>
      <c r="O86" s="83"/>
      <c r="P86" s="83"/>
      <c r="X86" s="85"/>
      <c r="Y86" s="85"/>
    </row>
    <row r="87" spans="10:25" ht="15" customHeight="1">
      <c r="J87" s="77"/>
      <c r="N87" s="83"/>
      <c r="O87" s="83"/>
      <c r="P87" s="83"/>
    </row>
    <row r="88" spans="10:25" ht="15" customHeight="1">
      <c r="J88" s="77"/>
      <c r="N88" s="83"/>
      <c r="O88" s="83"/>
      <c r="P88" s="83"/>
    </row>
    <row r="89" spans="10:25" ht="15" customHeight="1">
      <c r="J89" s="77"/>
      <c r="N89" s="83"/>
      <c r="O89" s="83"/>
      <c r="P89" s="83"/>
    </row>
    <row r="90" spans="10:25" ht="15" customHeight="1">
      <c r="J90" s="77"/>
      <c r="N90" s="83"/>
      <c r="O90" s="83"/>
      <c r="P90" s="83"/>
    </row>
    <row r="91" spans="10:25" ht="15" customHeight="1">
      <c r="J91" s="77"/>
      <c r="N91" s="83"/>
      <c r="O91" s="83"/>
      <c r="P91" s="83"/>
    </row>
    <row r="92" spans="10:25" ht="15" customHeight="1">
      <c r="J92" s="77"/>
      <c r="N92" s="83"/>
      <c r="O92" s="83"/>
      <c r="P92" s="83"/>
    </row>
    <row r="93" spans="10:25" ht="15" customHeight="1">
      <c r="J93" s="77"/>
      <c r="N93" s="83"/>
      <c r="O93" s="83"/>
      <c r="P93" s="83"/>
    </row>
    <row r="94" spans="10:25" ht="15" customHeight="1">
      <c r="J94" s="77"/>
      <c r="N94" s="83"/>
      <c r="O94" s="83"/>
      <c r="P94" s="83"/>
    </row>
    <row r="95" spans="10:25" ht="15" customHeight="1">
      <c r="J95" s="77"/>
      <c r="N95" s="83"/>
      <c r="O95" s="83"/>
      <c r="P95" s="83"/>
    </row>
    <row r="96" spans="10:25"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row>
    <row r="107" spans="10:16" ht="15" customHeight="1">
      <c r="J107" s="77"/>
      <c r="N107" s="83"/>
    </row>
    <row r="108" spans="10:16" ht="15" customHeight="1">
      <c r="J108" s="77"/>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sheetData>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3AB5-370F-4C26-8F52-DF1AF64A3214}">
  <sheetPr published="0">
    <tabColor theme="4" tint="0.59999389629810485"/>
    <pageSetUpPr fitToPage="1"/>
  </sheetPr>
  <dimension ref="A1:AH130"/>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8.7109375" style="69" customWidth="1"/>
    <col min="11" max="11" width="5.7109375" style="69" bestFit="1" customWidth="1"/>
    <col min="12" max="12" width="6.85546875" style="69" bestFit="1" customWidth="1"/>
    <col min="13" max="15" width="5.7109375" style="69" bestFit="1" customWidth="1"/>
    <col min="16" max="16" width="5" style="69" bestFit="1" customWidth="1"/>
    <col min="17" max="18" width="6.140625" style="69" bestFit="1" customWidth="1"/>
    <col min="19" max="23" width="6.85546875" style="69" bestFit="1" customWidth="1"/>
    <col min="24" max="24" width="6.140625" style="69" bestFit="1" customWidth="1"/>
    <col min="25" max="29" width="5" style="69" bestFit="1" customWidth="1"/>
    <col min="30" max="33" width="6.140625" style="69" bestFit="1" customWidth="1"/>
    <col min="34" max="34" width="5" style="69" bestFit="1" customWidth="1"/>
    <col min="35" max="16384" width="9.5703125" style="69"/>
  </cols>
  <sheetData>
    <row r="1" spans="1:34" ht="15" customHeight="1">
      <c r="A1" s="67"/>
      <c r="B1" s="67"/>
      <c r="C1" s="67"/>
      <c r="D1" s="67"/>
      <c r="E1" s="67"/>
      <c r="F1" s="67"/>
      <c r="G1" s="67"/>
      <c r="I1" s="67"/>
    </row>
    <row r="2" spans="1:34" ht="15" customHeight="1">
      <c r="A2" s="67"/>
      <c r="B2" s="67"/>
      <c r="C2" s="67"/>
      <c r="D2" s="67"/>
      <c r="E2" s="67"/>
      <c r="F2" s="67"/>
      <c r="G2" s="67"/>
      <c r="I2" s="67"/>
      <c r="J2" s="70" t="s">
        <v>187</v>
      </c>
      <c r="K2" s="67"/>
      <c r="L2" s="67"/>
      <c r="M2" s="67"/>
      <c r="N2" s="67"/>
      <c r="O2" s="67"/>
      <c r="P2" s="67"/>
      <c r="Q2" s="67"/>
      <c r="R2" s="67"/>
      <c r="S2" s="67"/>
    </row>
    <row r="3" spans="1:34" ht="15" customHeight="1">
      <c r="A3" s="67"/>
      <c r="B3" s="67"/>
      <c r="C3" s="67"/>
      <c r="D3" s="67"/>
      <c r="E3" s="67"/>
      <c r="F3" s="67"/>
      <c r="G3" s="67"/>
      <c r="I3" s="67"/>
      <c r="J3" s="71" t="s">
        <v>188</v>
      </c>
      <c r="K3" s="67"/>
      <c r="L3" s="67"/>
      <c r="M3" s="67"/>
      <c r="N3" s="67"/>
      <c r="O3" s="67"/>
      <c r="P3" s="67"/>
      <c r="Q3" s="67"/>
      <c r="R3" s="67"/>
      <c r="S3" s="67"/>
    </row>
    <row r="4" spans="1:34" ht="15" customHeight="1">
      <c r="I4" s="67"/>
      <c r="J4" s="67"/>
      <c r="K4" s="67"/>
      <c r="L4" s="67"/>
      <c r="M4" s="67"/>
      <c r="N4" s="67"/>
      <c r="O4" s="67"/>
      <c r="P4" s="67"/>
      <c r="Q4" s="67"/>
      <c r="R4" s="67"/>
      <c r="S4" s="67"/>
    </row>
    <row r="5" spans="1:34" ht="15" customHeight="1">
      <c r="I5" s="67"/>
      <c r="J5" s="123"/>
      <c r="K5" s="187">
        <v>2020</v>
      </c>
      <c r="L5" s="187"/>
      <c r="M5" s="187"/>
      <c r="N5" s="187"/>
      <c r="O5" s="187">
        <v>2021</v>
      </c>
      <c r="P5" s="187"/>
      <c r="Q5" s="187"/>
      <c r="R5" s="187"/>
      <c r="S5" s="187">
        <v>2022</v>
      </c>
      <c r="T5" s="187"/>
      <c r="U5" s="187"/>
      <c r="V5" s="187"/>
      <c r="W5" s="187">
        <v>2023</v>
      </c>
      <c r="X5" s="187"/>
      <c r="Y5" s="187"/>
      <c r="Z5" s="187"/>
      <c r="AA5" s="187">
        <v>2024</v>
      </c>
      <c r="AB5" s="187"/>
      <c r="AC5" s="187"/>
      <c r="AD5" s="187"/>
      <c r="AE5" s="187">
        <v>2025</v>
      </c>
      <c r="AF5" s="187"/>
      <c r="AG5" s="187"/>
      <c r="AH5" s="187"/>
    </row>
    <row r="6" spans="1:34" ht="15" customHeight="1">
      <c r="I6" s="67"/>
      <c r="K6" s="124" t="s">
        <v>182</v>
      </c>
      <c r="L6" s="124" t="s">
        <v>183</v>
      </c>
      <c r="M6" s="124" t="s">
        <v>184</v>
      </c>
      <c r="N6" s="124" t="s">
        <v>185</v>
      </c>
      <c r="O6" s="124" t="s">
        <v>182</v>
      </c>
      <c r="P6" s="124" t="s">
        <v>183</v>
      </c>
      <c r="Q6" s="124" t="s">
        <v>184</v>
      </c>
      <c r="R6" s="124" t="s">
        <v>185</v>
      </c>
      <c r="S6" s="124" t="s">
        <v>182</v>
      </c>
      <c r="T6" s="124" t="s">
        <v>183</v>
      </c>
      <c r="U6" s="124" t="s">
        <v>184</v>
      </c>
      <c r="V6" s="124" t="s">
        <v>185</v>
      </c>
      <c r="W6" s="124" t="s">
        <v>182</v>
      </c>
      <c r="X6" s="124" t="s">
        <v>183</v>
      </c>
      <c r="Y6" s="124" t="s">
        <v>184</v>
      </c>
      <c r="Z6" s="124" t="s">
        <v>185</v>
      </c>
      <c r="AA6" s="124" t="s">
        <v>182</v>
      </c>
      <c r="AB6" s="124" t="s">
        <v>183</v>
      </c>
      <c r="AC6" s="124" t="s">
        <v>184</v>
      </c>
      <c r="AD6" s="124" t="s">
        <v>185</v>
      </c>
      <c r="AE6" s="124" t="s">
        <v>182</v>
      </c>
      <c r="AF6" s="124" t="s">
        <v>183</v>
      </c>
      <c r="AG6" s="124" t="s">
        <v>184</v>
      </c>
      <c r="AH6" s="124" t="s">
        <v>185</v>
      </c>
    </row>
    <row r="7" spans="1:34" ht="14.25">
      <c r="I7" s="78"/>
      <c r="J7" s="69" t="s">
        <v>112</v>
      </c>
      <c r="K7" s="125">
        <v>2.6458998205860689</v>
      </c>
      <c r="L7" s="125">
        <v>2.0711859247994768</v>
      </c>
      <c r="M7" s="125">
        <v>2.4139915448676224</v>
      </c>
      <c r="N7" s="125">
        <v>3.818811012824562</v>
      </c>
      <c r="O7" s="125">
        <v>7.3893419150131683</v>
      </c>
      <c r="P7" s="125">
        <v>9.1027684968060818</v>
      </c>
      <c r="Q7" s="125">
        <v>10.489470884176024</v>
      </c>
      <c r="R7" s="125">
        <v>10.413261669796704</v>
      </c>
      <c r="S7" s="125">
        <v>11.484175105899869</v>
      </c>
      <c r="T7" s="125">
        <v>18.648832426889737</v>
      </c>
      <c r="U7" s="125">
        <v>23.529112650021506</v>
      </c>
      <c r="V7" s="125">
        <v>26.561268126826189</v>
      </c>
      <c r="W7" s="125">
        <v>23.988424811314204</v>
      </c>
      <c r="X7" s="125">
        <v>15.276956215903844</v>
      </c>
      <c r="Y7" s="125">
        <v>8.9600380910109489</v>
      </c>
      <c r="Z7" s="125">
        <v>5.1530256741117899</v>
      </c>
      <c r="AA7" s="125">
        <v>4.0417282436862632</v>
      </c>
      <c r="AB7" s="125">
        <v>3.7743276776128853</v>
      </c>
      <c r="AC7" s="125">
        <v>7.1699572712794897</v>
      </c>
      <c r="AD7" s="125">
        <v>10.9600564907023</v>
      </c>
      <c r="AE7" s="125">
        <v>13.626140778066537</v>
      </c>
      <c r="AF7" s="125">
        <v>15.134469930034564</v>
      </c>
      <c r="AG7" s="125">
        <v>13.060598379496934</v>
      </c>
      <c r="AH7" s="125">
        <v>9.3495819232647985</v>
      </c>
    </row>
    <row r="8" spans="1:34" ht="14.25">
      <c r="J8" s="69" t="s">
        <v>186</v>
      </c>
      <c r="K8" s="125">
        <v>-0.86911117486128497</v>
      </c>
      <c r="L8" s="125">
        <v>-10.959217810346887</v>
      </c>
      <c r="M8" s="125">
        <v>-3.3043657494594183</v>
      </c>
      <c r="N8" s="125">
        <v>-5.5141067522867834E-2</v>
      </c>
      <c r="O8" s="125">
        <v>-2.4265604390271878</v>
      </c>
      <c r="P8" s="125">
        <v>6.0588674986689055</v>
      </c>
      <c r="Q8" s="125">
        <v>3.0467666500064547</v>
      </c>
      <c r="R8" s="125">
        <v>6.3307062497607189</v>
      </c>
      <c r="S8" s="125">
        <v>-14.604688257293526</v>
      </c>
      <c r="T8" s="125">
        <v>-36.591901483841248</v>
      </c>
      <c r="U8" s="125">
        <v>-30.809728069155451</v>
      </c>
      <c r="V8" s="125">
        <v>-30.559849084942442</v>
      </c>
      <c r="W8" s="125">
        <v>-10.194229757188978</v>
      </c>
      <c r="X8" s="125">
        <v>19.25081091590009</v>
      </c>
      <c r="Y8" s="125">
        <v>9.6628481126662216</v>
      </c>
      <c r="Z8" s="125">
        <v>5.2427243796590961</v>
      </c>
      <c r="AA8" s="125">
        <v>6.787223079671227</v>
      </c>
      <c r="AB8" s="125">
        <v>3.9954265660310981</v>
      </c>
      <c r="AC8" s="125">
        <v>2.2257349759925762</v>
      </c>
      <c r="AD8" s="125">
        <v>-0.14868475576549334</v>
      </c>
      <c r="AE8" s="125">
        <v>0.94017027957782329</v>
      </c>
      <c r="AF8" s="125">
        <v>0.70772036072904898</v>
      </c>
      <c r="AG8" s="125">
        <v>2.0571799622488678</v>
      </c>
      <c r="AH8" s="125">
        <v>3.1</v>
      </c>
    </row>
    <row r="9" spans="1:34" ht="14.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1:34" ht="14.25">
      <c r="J10" s="97"/>
      <c r="K10" s="96"/>
      <c r="L10" s="96"/>
      <c r="M10" s="96"/>
      <c r="N10" s="96"/>
      <c r="O10" s="96"/>
      <c r="P10" s="96"/>
      <c r="Q10" s="96"/>
    </row>
    <row r="11" spans="1:34" ht="15" customHeight="1">
      <c r="J11" s="97"/>
      <c r="K11" s="96"/>
      <c r="L11" s="96"/>
      <c r="M11" s="96"/>
      <c r="N11" s="96"/>
      <c r="O11" s="96"/>
      <c r="P11" s="96"/>
      <c r="Q11" s="96"/>
    </row>
    <row r="12" spans="1:34" ht="14.25">
      <c r="J12" s="97"/>
      <c r="K12" s="96"/>
      <c r="L12" s="96"/>
      <c r="M12" s="96"/>
      <c r="N12" s="96"/>
      <c r="O12" s="96"/>
      <c r="P12" s="96"/>
      <c r="Q12" s="96"/>
    </row>
    <row r="13" spans="1:34" ht="14.25">
      <c r="J13" s="97"/>
      <c r="K13" s="96"/>
      <c r="L13" s="96"/>
      <c r="M13" s="96"/>
      <c r="N13" s="96"/>
      <c r="O13" s="96"/>
      <c r="P13" s="96"/>
      <c r="Q13" s="96"/>
    </row>
    <row r="14" spans="1:34" ht="14.25">
      <c r="J14" s="97"/>
      <c r="K14" s="96"/>
      <c r="L14" s="96"/>
      <c r="M14" s="96"/>
      <c r="N14" s="96"/>
      <c r="O14" s="96"/>
      <c r="P14" s="96"/>
      <c r="Q14" s="96"/>
    </row>
    <row r="15" spans="1:34" ht="15" customHeight="1">
      <c r="I15" s="67"/>
      <c r="J15" s="97"/>
      <c r="K15" s="96"/>
      <c r="L15" s="96"/>
      <c r="M15" s="96"/>
      <c r="N15" s="96"/>
      <c r="O15" s="96"/>
      <c r="P15" s="96"/>
      <c r="Q15" s="96"/>
    </row>
    <row r="16" spans="1:34" ht="14.25">
      <c r="I16" s="67"/>
      <c r="J16" s="97"/>
      <c r="K16" s="96"/>
      <c r="L16" s="96"/>
      <c r="M16" s="96"/>
      <c r="N16" s="96"/>
      <c r="O16" s="96"/>
      <c r="P16" s="96"/>
      <c r="Q16" s="96"/>
    </row>
    <row r="17" spans="9:17" ht="14.25">
      <c r="I17" s="67"/>
      <c r="J17" s="97"/>
      <c r="K17" s="96"/>
      <c r="L17" s="96"/>
      <c r="M17" s="96"/>
      <c r="N17" s="96"/>
      <c r="O17" s="96"/>
      <c r="P17" s="96"/>
      <c r="Q17" s="96"/>
    </row>
    <row r="18" spans="9:17" ht="14.25">
      <c r="I18" s="67"/>
      <c r="J18" s="97"/>
      <c r="K18" s="96"/>
      <c r="L18" s="96"/>
      <c r="M18" s="96"/>
      <c r="N18" s="96"/>
      <c r="O18" s="96"/>
      <c r="P18" s="96"/>
      <c r="Q18" s="96"/>
    </row>
    <row r="19" spans="9:17" ht="14.25">
      <c r="I19" s="67"/>
      <c r="J19" s="97"/>
      <c r="K19" s="96"/>
      <c r="L19" s="96"/>
      <c r="M19" s="96"/>
      <c r="N19" s="96"/>
      <c r="O19" s="96"/>
      <c r="P19" s="96"/>
      <c r="Q19" s="96"/>
    </row>
    <row r="20" spans="9:17" ht="14.25">
      <c r="I20" s="67"/>
      <c r="J20" s="97"/>
      <c r="K20" s="96"/>
      <c r="L20" s="96"/>
      <c r="M20" s="96"/>
      <c r="N20" s="96"/>
      <c r="O20" s="96"/>
      <c r="P20" s="96"/>
      <c r="Q20" s="96"/>
    </row>
    <row r="21" spans="9:17" ht="14.25">
      <c r="I21" s="67"/>
      <c r="J21" s="97"/>
      <c r="K21" s="96"/>
      <c r="L21" s="96"/>
      <c r="M21" s="96"/>
      <c r="N21" s="96"/>
      <c r="O21" s="96"/>
      <c r="P21" s="96"/>
      <c r="Q21" s="96"/>
    </row>
    <row r="22" spans="9:17" ht="14.25">
      <c r="I22" s="67"/>
      <c r="J22" s="97"/>
      <c r="K22" s="96"/>
      <c r="L22" s="96"/>
      <c r="M22" s="96"/>
      <c r="N22" s="96"/>
      <c r="O22" s="96"/>
      <c r="P22" s="96"/>
      <c r="Q22" s="96"/>
    </row>
    <row r="23" spans="9:17" ht="14.25">
      <c r="I23" s="67"/>
      <c r="J23" s="97"/>
      <c r="K23" s="96"/>
      <c r="L23" s="96"/>
      <c r="M23" s="96"/>
      <c r="N23" s="96"/>
      <c r="O23" s="96"/>
      <c r="P23" s="96"/>
      <c r="Q23" s="96"/>
    </row>
    <row r="24" spans="9:17" ht="15" customHeight="1">
      <c r="I24" s="67"/>
      <c r="J24" s="97"/>
      <c r="K24" s="96"/>
      <c r="L24" s="96"/>
      <c r="M24" s="96"/>
      <c r="N24" s="96"/>
      <c r="O24" s="96"/>
      <c r="P24" s="96"/>
      <c r="Q24" s="96"/>
    </row>
    <row r="25" spans="9:17" ht="14.25">
      <c r="I25" s="67"/>
      <c r="K25" s="83"/>
      <c r="L25" s="83"/>
      <c r="M25" s="83"/>
      <c r="N25" s="83"/>
      <c r="O25" s="83"/>
      <c r="P25" s="83"/>
    </row>
    <row r="26" spans="9:17" ht="14.25">
      <c r="I26" s="67"/>
      <c r="K26" s="83"/>
      <c r="L26" s="83"/>
      <c r="M26" s="83"/>
      <c r="N26" s="83"/>
      <c r="O26" s="83"/>
      <c r="P26" s="83"/>
    </row>
    <row r="27" spans="9:17" ht="14.25">
      <c r="K27" s="83"/>
      <c r="L27" s="83"/>
      <c r="M27" s="83"/>
      <c r="N27" s="83"/>
      <c r="O27" s="83"/>
      <c r="P27" s="83"/>
    </row>
    <row r="28" spans="9:17" ht="15" customHeight="1">
      <c r="K28" s="83"/>
      <c r="L28" s="83"/>
      <c r="M28" s="83"/>
      <c r="N28" s="83"/>
      <c r="O28" s="83"/>
      <c r="P28" s="83"/>
    </row>
    <row r="29" spans="9:17" ht="14.25">
      <c r="K29" s="83"/>
      <c r="L29" s="83"/>
      <c r="M29" s="83"/>
      <c r="N29" s="83"/>
      <c r="O29" s="83"/>
      <c r="P29" s="83"/>
    </row>
    <row r="30" spans="9:17" ht="14.25">
      <c r="K30" s="83"/>
      <c r="L30" s="83"/>
      <c r="M30" s="83"/>
      <c r="N30" s="83"/>
      <c r="O30" s="83"/>
      <c r="P30" s="83"/>
    </row>
    <row r="31" spans="9:17" ht="14.25">
      <c r="K31" s="83"/>
      <c r="L31" s="83"/>
      <c r="M31" s="83"/>
      <c r="N31" s="83"/>
      <c r="O31" s="83"/>
      <c r="P31" s="83"/>
    </row>
    <row r="33" ht="14.25"/>
    <row r="34" ht="14.25"/>
    <row r="80" spans="10:25" ht="15" customHeight="1">
      <c r="J80" s="77"/>
      <c r="M80" s="83"/>
      <c r="N80" s="83"/>
      <c r="O80" s="83"/>
      <c r="P80" s="83"/>
      <c r="T80" s="85"/>
      <c r="U80" s="85"/>
      <c r="V80" s="85"/>
      <c r="W80" s="85"/>
      <c r="X80" s="85"/>
      <c r="Y80" s="85"/>
    </row>
    <row r="81" spans="10:25" ht="15" customHeight="1">
      <c r="J81" s="77"/>
      <c r="M81" s="83"/>
      <c r="N81" s="83"/>
      <c r="O81" s="83"/>
      <c r="P81" s="83"/>
      <c r="T81" s="85"/>
      <c r="U81" s="85"/>
      <c r="V81" s="85"/>
      <c r="W81" s="85"/>
      <c r="X81" s="85"/>
      <c r="Y81" s="85"/>
    </row>
    <row r="82" spans="10:25" ht="15" customHeight="1">
      <c r="J82" s="77"/>
      <c r="M82" s="83"/>
      <c r="N82" s="83"/>
      <c r="O82" s="83"/>
      <c r="P82" s="83"/>
      <c r="T82" s="85"/>
      <c r="U82" s="85"/>
      <c r="V82" s="85"/>
      <c r="W82" s="85"/>
      <c r="X82" s="85"/>
      <c r="Y82" s="85"/>
    </row>
    <row r="83" spans="10:25" ht="15" customHeight="1">
      <c r="J83" s="77"/>
      <c r="M83" s="83"/>
      <c r="N83" s="83"/>
      <c r="O83" s="83"/>
      <c r="P83" s="83"/>
      <c r="T83" s="85"/>
      <c r="U83" s="85"/>
      <c r="V83" s="85"/>
      <c r="W83" s="85"/>
      <c r="X83" s="85"/>
      <c r="Y83" s="85"/>
    </row>
    <row r="84" spans="10:25" ht="15" customHeight="1">
      <c r="J84" s="77"/>
      <c r="N84" s="83"/>
      <c r="O84" s="83"/>
      <c r="P84" s="83"/>
      <c r="T84" s="85"/>
      <c r="U84" s="85"/>
      <c r="V84" s="85"/>
      <c r="W84" s="85"/>
      <c r="X84" s="85"/>
      <c r="Y84" s="85"/>
    </row>
    <row r="85" spans="10:25" ht="15" customHeight="1">
      <c r="J85" s="77"/>
      <c r="N85" s="83"/>
      <c r="O85" s="83"/>
      <c r="P85" s="83"/>
      <c r="X85" s="85"/>
      <c r="Y85" s="85"/>
    </row>
    <row r="86" spans="10:25" ht="15" customHeight="1">
      <c r="J86" s="77"/>
      <c r="N86" s="83"/>
      <c r="O86" s="83"/>
      <c r="P86" s="83"/>
      <c r="X86" s="85"/>
      <c r="Y86" s="85"/>
    </row>
    <row r="87" spans="10:25" ht="15" customHeight="1">
      <c r="J87" s="77"/>
      <c r="N87" s="83"/>
      <c r="O87" s="83"/>
      <c r="P87" s="83"/>
    </row>
    <row r="88" spans="10:25" ht="15" customHeight="1">
      <c r="J88" s="77"/>
      <c r="N88" s="83"/>
      <c r="O88" s="83"/>
      <c r="P88" s="83"/>
    </row>
    <row r="89" spans="10:25" ht="15" customHeight="1">
      <c r="J89" s="77"/>
      <c r="N89" s="83"/>
      <c r="O89" s="83"/>
      <c r="P89" s="83"/>
    </row>
    <row r="90" spans="10:25" ht="15" customHeight="1">
      <c r="J90" s="77"/>
      <c r="N90" s="83"/>
      <c r="O90" s="83"/>
      <c r="P90" s="83"/>
    </row>
    <row r="91" spans="10:25" ht="15" customHeight="1">
      <c r="J91" s="77"/>
      <c r="N91" s="83"/>
      <c r="O91" s="83"/>
      <c r="P91" s="83"/>
    </row>
    <row r="92" spans="10:25" ht="15" customHeight="1">
      <c r="J92" s="77"/>
      <c r="N92" s="83"/>
      <c r="O92" s="83"/>
      <c r="P92" s="83"/>
    </row>
    <row r="93" spans="10:25" ht="15" customHeight="1">
      <c r="J93" s="77"/>
      <c r="N93" s="83"/>
      <c r="O93" s="83"/>
      <c r="P93" s="83"/>
    </row>
    <row r="94" spans="10:25" ht="15" customHeight="1">
      <c r="J94" s="77"/>
      <c r="N94" s="83"/>
      <c r="O94" s="83"/>
      <c r="P94" s="83"/>
    </row>
    <row r="95" spans="10:25" ht="15" customHeight="1">
      <c r="J95" s="77"/>
      <c r="N95" s="83"/>
      <c r="O95" s="83"/>
      <c r="P95" s="83"/>
    </row>
    <row r="96" spans="10:25"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row>
    <row r="107" spans="10:16" ht="15" customHeight="1">
      <c r="J107" s="77"/>
      <c r="N107" s="83"/>
    </row>
    <row r="108" spans="10:16" ht="15" customHeight="1">
      <c r="J108" s="77"/>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sheetData>
  <mergeCells count="6">
    <mergeCell ref="AE5:AH5"/>
    <mergeCell ref="K5:N5"/>
    <mergeCell ref="O5:R5"/>
    <mergeCell ref="S5:V5"/>
    <mergeCell ref="W5:Z5"/>
    <mergeCell ref="AA5:AD5"/>
  </mergeCells>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F1EE-A720-472E-AFDF-B6B78E4DBDAE}">
  <sheetPr published="0">
    <tabColor theme="4" tint="0.59999389629810485"/>
    <pageSetUpPr fitToPage="1"/>
  </sheetPr>
  <dimension ref="A1:T130"/>
  <sheetViews>
    <sheetView showGridLines="0" zoomScaleNormal="100" workbookViewId="0"/>
  </sheetViews>
  <sheetFormatPr defaultColWidth="20.5703125" defaultRowHeight="15" customHeight="1"/>
  <cols>
    <col min="1" max="7" width="9.140625" style="69" customWidth="1"/>
    <col min="8" max="8" width="2.5703125" style="68" customWidth="1"/>
    <col min="9" max="9" width="20.5703125" style="69"/>
    <col min="10" max="10" width="6.85546875" style="69" customWidth="1"/>
    <col min="11" max="11" width="13.85546875" style="69" bestFit="1" customWidth="1"/>
    <col min="12" max="12" width="35.85546875" style="69" bestFit="1" customWidth="1"/>
    <col min="13" max="13" width="19.140625" style="69" bestFit="1" customWidth="1"/>
    <col min="14" max="14" width="41.140625" style="69" bestFit="1" customWidth="1"/>
    <col min="15" max="15" width="20.5703125" style="69"/>
    <col min="16" max="16" width="17.5703125" style="69" customWidth="1"/>
    <col min="17" max="17" width="9.28515625" style="69" bestFit="1" customWidth="1"/>
    <col min="18" max="18" width="10.42578125" style="69" bestFit="1" customWidth="1"/>
    <col min="19" max="16384" width="20.5703125" style="69"/>
  </cols>
  <sheetData>
    <row r="1" spans="1:18" ht="15" customHeight="1">
      <c r="A1" s="67"/>
      <c r="B1" s="67"/>
      <c r="C1" s="67"/>
      <c r="D1" s="67"/>
      <c r="E1" s="67"/>
      <c r="F1" s="67"/>
      <c r="G1" s="67"/>
      <c r="I1" s="67"/>
    </row>
    <row r="2" spans="1:18" ht="15" customHeight="1">
      <c r="A2" s="67"/>
      <c r="B2" s="67"/>
      <c r="C2" s="67"/>
      <c r="D2" s="67"/>
      <c r="E2" s="67"/>
      <c r="F2" s="67"/>
      <c r="G2" s="67"/>
      <c r="I2" s="67"/>
      <c r="J2" s="70" t="s">
        <v>189</v>
      </c>
      <c r="K2" s="67"/>
      <c r="L2" s="67"/>
      <c r="M2" s="67"/>
      <c r="N2" s="67"/>
      <c r="O2" s="67"/>
    </row>
    <row r="3" spans="1:18" ht="15" customHeight="1">
      <c r="A3" s="67"/>
      <c r="B3" s="67"/>
      <c r="C3" s="67"/>
      <c r="D3" s="67"/>
      <c r="E3" s="67"/>
      <c r="F3" s="67"/>
      <c r="G3" s="67"/>
      <c r="I3" s="67"/>
      <c r="J3" s="71"/>
      <c r="K3" s="67"/>
      <c r="L3" s="67"/>
      <c r="M3" s="67"/>
      <c r="N3" s="67"/>
      <c r="O3" s="67"/>
    </row>
    <row r="4" spans="1:18" ht="15" customHeight="1">
      <c r="I4" s="67"/>
      <c r="J4" s="126" t="s">
        <v>190</v>
      </c>
      <c r="K4" s="67"/>
      <c r="L4" s="67"/>
      <c r="M4" s="67"/>
      <c r="N4" s="67"/>
      <c r="O4" s="67"/>
      <c r="P4" s="73" t="s">
        <v>191</v>
      </c>
    </row>
    <row r="5" spans="1:18" ht="15" customHeight="1">
      <c r="I5" s="67"/>
      <c r="J5" s="73" t="s">
        <v>63</v>
      </c>
      <c r="P5" s="73" t="s">
        <v>192</v>
      </c>
    </row>
    <row r="6" spans="1:18" ht="15" customHeight="1">
      <c r="I6" s="67"/>
    </row>
    <row r="7" spans="1:18" ht="14.25">
      <c r="I7" s="78"/>
      <c r="J7" s="69" t="s">
        <v>49</v>
      </c>
      <c r="K7" s="69" t="s">
        <v>193</v>
      </c>
      <c r="L7" s="69" t="s">
        <v>195</v>
      </c>
      <c r="M7" s="69" t="s">
        <v>194</v>
      </c>
      <c r="N7" s="69" t="s">
        <v>196</v>
      </c>
      <c r="Q7" s="69" t="s">
        <v>75</v>
      </c>
      <c r="R7" s="69" t="s">
        <v>148</v>
      </c>
    </row>
    <row r="8" spans="1:18" ht="14.25">
      <c r="J8" s="69">
        <v>0</v>
      </c>
      <c r="K8" s="83">
        <v>0</v>
      </c>
      <c r="L8" s="83">
        <v>0</v>
      </c>
      <c r="M8" s="83">
        <v>0</v>
      </c>
      <c r="N8" s="83">
        <v>0</v>
      </c>
      <c r="P8" s="69" t="s">
        <v>197</v>
      </c>
      <c r="Q8" s="83">
        <v>0.28199999999999997</v>
      </c>
      <c r="R8" s="83">
        <v>1.645000000000002E-2</v>
      </c>
    </row>
    <row r="9" spans="1:18" ht="14.25">
      <c r="J9" s="69">
        <v>1</v>
      </c>
      <c r="K9" s="83">
        <v>41.985706329345703</v>
      </c>
      <c r="L9" s="83">
        <v>12.226716995239258</v>
      </c>
      <c r="M9" s="83">
        <v>16.783258438110352</v>
      </c>
      <c r="N9" s="83">
        <v>-10.441157341003418</v>
      </c>
      <c r="P9" s="69" t="s">
        <v>198</v>
      </c>
      <c r="Q9" s="83">
        <v>0.26100000000000001</v>
      </c>
      <c r="R9" s="83">
        <v>1.3160000000000005E-2</v>
      </c>
    </row>
    <row r="10" spans="1:18" ht="14.25">
      <c r="J10" s="97">
        <v>2</v>
      </c>
      <c r="K10" s="96">
        <v>65.380867004394531</v>
      </c>
      <c r="L10" s="83">
        <v>12.879108428955078</v>
      </c>
      <c r="M10" s="96">
        <v>30.398271560668945</v>
      </c>
      <c r="N10" s="83">
        <v>-13.002410888671875</v>
      </c>
      <c r="P10" s="69" t="s">
        <v>199</v>
      </c>
      <c r="Q10" s="83">
        <v>0.19800000000000001</v>
      </c>
      <c r="R10" s="83">
        <v>1.3160000000000005E-2</v>
      </c>
    </row>
    <row r="11" spans="1:18" ht="15" customHeight="1">
      <c r="J11" s="97">
        <v>3</v>
      </c>
      <c r="K11" s="96">
        <v>73.876502990722656</v>
      </c>
      <c r="L11" s="83">
        <v>18.590995788574219</v>
      </c>
      <c r="M11" s="96">
        <v>29.140266418457031</v>
      </c>
      <c r="N11" s="83">
        <v>-21.305235862731934</v>
      </c>
      <c r="P11" s="69" t="s">
        <v>200</v>
      </c>
      <c r="Q11" s="83">
        <v>6.2E-2</v>
      </c>
      <c r="R11" s="83">
        <v>1.8095E-2</v>
      </c>
    </row>
    <row r="12" spans="1:18" ht="14.25">
      <c r="J12" s="97">
        <v>4</v>
      </c>
      <c r="K12" s="96">
        <v>90.42388916015625</v>
      </c>
      <c r="L12" s="83">
        <v>15.271175384521484</v>
      </c>
      <c r="M12" s="96">
        <v>56.435695648193359</v>
      </c>
      <c r="N12" s="83">
        <v>-18.831113815307617</v>
      </c>
    </row>
    <row r="13" spans="1:18" ht="14.25">
      <c r="J13" s="97">
        <v>5</v>
      </c>
      <c r="K13" s="96">
        <v>94.093467712402344</v>
      </c>
      <c r="L13" s="83">
        <v>18.703926086425781</v>
      </c>
      <c r="M13" s="96">
        <v>62.067745208740234</v>
      </c>
      <c r="N13" s="83">
        <v>-21.992822647094727</v>
      </c>
    </row>
    <row r="14" spans="1:18" ht="14.25">
      <c r="J14" s="97"/>
      <c r="K14" s="96"/>
      <c r="L14" s="96"/>
      <c r="M14" s="96"/>
      <c r="N14" s="96"/>
    </row>
    <row r="15" spans="1:18" ht="15" customHeight="1">
      <c r="I15" s="67"/>
      <c r="J15" s="97"/>
      <c r="K15" s="96"/>
      <c r="L15" s="96"/>
      <c r="M15" s="96"/>
      <c r="N15" s="96"/>
    </row>
    <row r="16" spans="1:18" ht="14.25">
      <c r="I16" s="67"/>
      <c r="J16" s="97"/>
      <c r="K16" s="96"/>
      <c r="L16" s="96"/>
      <c r="M16" s="96"/>
      <c r="N16" s="96"/>
    </row>
    <row r="17" spans="9:14" ht="14.25">
      <c r="I17" s="67"/>
      <c r="J17" s="97"/>
      <c r="K17" s="96"/>
      <c r="L17" s="96"/>
      <c r="M17" s="96"/>
      <c r="N17" s="96"/>
    </row>
    <row r="18" spans="9:14" ht="14.25">
      <c r="I18" s="67"/>
      <c r="J18" s="97"/>
      <c r="K18" s="96"/>
      <c r="L18" s="96"/>
      <c r="M18" s="96"/>
      <c r="N18" s="96"/>
    </row>
    <row r="19" spans="9:14" ht="14.25">
      <c r="I19" s="67"/>
      <c r="J19" s="97"/>
      <c r="K19" s="96"/>
      <c r="L19" s="96"/>
      <c r="M19" s="96"/>
      <c r="N19" s="96"/>
    </row>
    <row r="20" spans="9:14" ht="14.25">
      <c r="I20" s="67"/>
      <c r="J20" s="97"/>
      <c r="K20" s="96"/>
      <c r="L20" s="96"/>
      <c r="M20" s="96"/>
      <c r="N20" s="96"/>
    </row>
    <row r="21" spans="9:14" ht="14.25">
      <c r="I21" s="67"/>
      <c r="J21" s="97"/>
      <c r="K21" s="96"/>
      <c r="L21" s="96"/>
      <c r="M21" s="96"/>
      <c r="N21" s="96"/>
    </row>
    <row r="22" spans="9:14" ht="14.25">
      <c r="I22" s="67"/>
      <c r="J22" s="97"/>
      <c r="K22" s="96"/>
      <c r="L22" s="96"/>
      <c r="M22" s="96"/>
      <c r="N22" s="96"/>
    </row>
    <row r="23" spans="9:14" ht="14.25">
      <c r="I23" s="67"/>
      <c r="J23" s="97"/>
      <c r="K23" s="96"/>
      <c r="L23" s="96"/>
      <c r="M23" s="96"/>
      <c r="N23" s="96"/>
    </row>
    <row r="24" spans="9:14" ht="15" customHeight="1">
      <c r="I24" s="67"/>
      <c r="J24" s="97"/>
      <c r="K24" s="96"/>
      <c r="L24" s="96"/>
      <c r="M24" s="96"/>
      <c r="N24" s="96"/>
    </row>
    <row r="25" spans="9:14" ht="14.25">
      <c r="I25" s="67"/>
      <c r="K25" s="83"/>
      <c r="L25" s="83"/>
      <c r="M25" s="83"/>
    </row>
    <row r="26" spans="9:14" ht="14.25">
      <c r="I26" s="67"/>
      <c r="K26" s="83"/>
      <c r="L26" s="83"/>
      <c r="M26" s="83"/>
    </row>
    <row r="27" spans="9:14" ht="14.25">
      <c r="K27" s="83"/>
      <c r="L27" s="83"/>
      <c r="M27" s="83"/>
    </row>
    <row r="28" spans="9:14" ht="15" customHeight="1">
      <c r="K28" s="83"/>
      <c r="L28" s="83"/>
      <c r="M28" s="83"/>
    </row>
    <row r="29" spans="9:14" ht="14.25">
      <c r="K29" s="83"/>
      <c r="L29" s="83"/>
      <c r="M29" s="83"/>
    </row>
    <row r="30" spans="9:14" ht="14.25">
      <c r="K30" s="83"/>
      <c r="L30" s="83"/>
      <c r="M30" s="83"/>
    </row>
    <row r="31" spans="9:14" ht="14.25">
      <c r="K31" s="83"/>
      <c r="L31" s="83"/>
      <c r="M31" s="83"/>
    </row>
    <row r="33" ht="14.25"/>
    <row r="34" ht="14.25"/>
    <row r="74" spans="10:20" ht="15" customHeight="1">
      <c r="P74" s="85"/>
      <c r="Q74" s="85"/>
      <c r="R74" s="85"/>
      <c r="S74" s="85"/>
      <c r="T74" s="85"/>
    </row>
    <row r="75" spans="10:20" ht="15" customHeight="1">
      <c r="P75" s="85"/>
      <c r="Q75" s="85"/>
      <c r="R75" s="85"/>
      <c r="S75" s="85"/>
      <c r="T75" s="85"/>
    </row>
    <row r="76" spans="10:20" ht="15" customHeight="1">
      <c r="P76" s="85"/>
      <c r="Q76" s="85"/>
      <c r="R76" s="85"/>
      <c r="S76" s="85"/>
      <c r="T76" s="85"/>
    </row>
    <row r="77" spans="10:20" ht="15" customHeight="1">
      <c r="P77" s="85"/>
      <c r="Q77" s="85"/>
      <c r="R77" s="85"/>
      <c r="S77" s="85"/>
      <c r="T77" s="85"/>
    </row>
    <row r="78" spans="10:20" ht="15" customHeight="1">
      <c r="P78" s="85"/>
      <c r="Q78" s="85"/>
      <c r="R78" s="85"/>
      <c r="S78" s="85"/>
      <c r="T78" s="85"/>
    </row>
    <row r="79" spans="10:20" ht="15" customHeight="1">
      <c r="S79" s="85"/>
      <c r="T79" s="85"/>
    </row>
    <row r="80" spans="10:20" ht="15" customHeight="1">
      <c r="J80" s="77"/>
      <c r="L80" s="83"/>
      <c r="M80" s="83"/>
      <c r="S80" s="85"/>
      <c r="T80" s="85"/>
    </row>
    <row r="81" spans="10:13" ht="15" customHeight="1">
      <c r="J81" s="77"/>
      <c r="L81" s="83"/>
      <c r="M81" s="83"/>
    </row>
    <row r="82" spans="10:13" ht="15" customHeight="1">
      <c r="J82" s="77"/>
      <c r="L82" s="83"/>
      <c r="M82" s="83"/>
    </row>
    <row r="83" spans="10:13" ht="15" customHeight="1">
      <c r="J83" s="77"/>
      <c r="L83" s="83"/>
      <c r="M83" s="83"/>
    </row>
    <row r="84" spans="10:13" ht="15" customHeight="1">
      <c r="J84" s="77"/>
      <c r="M84" s="83"/>
    </row>
    <row r="85" spans="10:13" ht="15" customHeight="1">
      <c r="J85" s="77"/>
      <c r="M85" s="83"/>
    </row>
    <row r="86" spans="10:13" ht="15" customHeight="1">
      <c r="J86" s="77"/>
      <c r="M86" s="83"/>
    </row>
    <row r="87" spans="10:13" ht="15" customHeight="1">
      <c r="J87" s="77"/>
      <c r="M87" s="83"/>
    </row>
    <row r="88" spans="10:13" ht="15" customHeight="1">
      <c r="J88" s="77"/>
      <c r="M88" s="83"/>
    </row>
    <row r="89" spans="10:13" ht="15" customHeight="1">
      <c r="J89" s="77"/>
      <c r="M89" s="83"/>
    </row>
    <row r="90" spans="10:13" ht="15" customHeight="1">
      <c r="J90" s="77"/>
      <c r="M90" s="83"/>
    </row>
    <row r="91" spans="10:13" ht="15" customHeight="1">
      <c r="J91" s="77"/>
      <c r="M91" s="83"/>
    </row>
    <row r="92" spans="10:13" ht="15" customHeight="1">
      <c r="J92" s="77"/>
      <c r="M92" s="83"/>
    </row>
    <row r="93" spans="10:13" ht="15" customHeight="1">
      <c r="J93" s="77"/>
      <c r="M93" s="83"/>
    </row>
    <row r="94" spans="10:13" ht="15" customHeight="1">
      <c r="J94" s="77"/>
      <c r="M94" s="83"/>
    </row>
    <row r="95" spans="10:13" ht="15" customHeight="1">
      <c r="J95" s="77"/>
      <c r="M95" s="83"/>
    </row>
    <row r="96" spans="10:13" ht="15" customHeight="1">
      <c r="J96" s="77"/>
      <c r="M96" s="83"/>
    </row>
    <row r="97" spans="10:13" ht="15" customHeight="1">
      <c r="J97" s="77"/>
      <c r="M97" s="83"/>
    </row>
    <row r="98" spans="10:13" ht="15" customHeight="1">
      <c r="J98" s="77"/>
      <c r="M98" s="83"/>
    </row>
    <row r="99" spans="10:13" ht="15" customHeight="1">
      <c r="J99" s="77"/>
      <c r="M99" s="83"/>
    </row>
    <row r="100" spans="10:13" ht="15" customHeight="1">
      <c r="J100" s="77"/>
      <c r="M100" s="83"/>
    </row>
    <row r="101" spans="10:13" ht="15" customHeight="1">
      <c r="J101" s="77"/>
      <c r="M101" s="83"/>
    </row>
    <row r="102" spans="10:13" ht="15" customHeight="1">
      <c r="J102" s="77"/>
      <c r="M102" s="83"/>
    </row>
    <row r="103" spans="10:13" ht="15" customHeight="1">
      <c r="J103" s="77"/>
      <c r="M103" s="83"/>
    </row>
    <row r="104" spans="10:13" ht="15" customHeight="1">
      <c r="J104" s="77"/>
      <c r="M104" s="83"/>
    </row>
    <row r="105" spans="10:13" ht="15" customHeight="1">
      <c r="J105" s="77"/>
      <c r="M105" s="83"/>
    </row>
    <row r="106" spans="10:13" ht="15" customHeight="1">
      <c r="J106" s="77"/>
      <c r="M106" s="83"/>
    </row>
    <row r="107" spans="10:13" ht="15" customHeight="1">
      <c r="J107" s="77"/>
      <c r="M107" s="83"/>
    </row>
    <row r="108" spans="10:13" ht="15" customHeight="1">
      <c r="J108" s="77"/>
    </row>
    <row r="109" spans="10:13" ht="15" customHeight="1">
      <c r="J109" s="77"/>
    </row>
    <row r="110" spans="10:13" ht="15" customHeight="1">
      <c r="J110" s="77"/>
    </row>
    <row r="111" spans="10:13" ht="15" customHeight="1">
      <c r="J111" s="77"/>
    </row>
    <row r="112" spans="10:13"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71"/>
  <sheetViews>
    <sheetView zoomScaleNormal="100" workbookViewId="0">
      <selection activeCell="B3" sqref="B3"/>
    </sheetView>
  </sheetViews>
  <sheetFormatPr defaultColWidth="9.140625" defaultRowHeight="15"/>
  <cols>
    <col min="1" max="13" width="10.5703125" style="27" customWidth="1"/>
    <col min="14" max="16384" width="9.140625" style="27"/>
  </cols>
  <sheetData>
    <row r="2" spans="2:12" ht="15.75" thickBot="1"/>
    <row r="3" spans="2:12">
      <c r="B3" s="32"/>
      <c r="C3" s="33"/>
      <c r="D3" s="33"/>
      <c r="E3" s="33"/>
      <c r="F3" s="33"/>
      <c r="G3" s="33"/>
      <c r="H3" s="33"/>
      <c r="I3" s="33"/>
      <c r="J3" s="33"/>
      <c r="K3" s="33"/>
      <c r="L3" s="34"/>
    </row>
    <row r="4" spans="2:12">
      <c r="B4" s="35"/>
      <c r="C4" s="63"/>
      <c r="D4" s="63"/>
      <c r="E4" s="63"/>
      <c r="F4" s="63"/>
      <c r="G4" s="63"/>
      <c r="H4" s="63"/>
      <c r="I4" s="63"/>
      <c r="J4" s="63"/>
      <c r="K4" s="63"/>
      <c r="L4" s="36"/>
    </row>
    <row r="5" spans="2:12">
      <c r="B5" s="153" t="s">
        <v>0</v>
      </c>
      <c r="C5" s="154"/>
      <c r="D5" s="154"/>
      <c r="E5" s="154"/>
      <c r="F5" s="154"/>
      <c r="G5" s="154"/>
      <c r="H5" s="154"/>
      <c r="I5" s="154"/>
      <c r="J5" s="154"/>
      <c r="K5" s="154"/>
      <c r="L5" s="155"/>
    </row>
    <row r="6" spans="2:12">
      <c r="B6" s="153" t="s">
        <v>1</v>
      </c>
      <c r="C6" s="154"/>
      <c r="D6" s="154"/>
      <c r="E6" s="154"/>
      <c r="F6" s="154"/>
      <c r="G6" s="154"/>
      <c r="H6" s="154"/>
      <c r="I6" s="154"/>
      <c r="J6" s="154"/>
      <c r="K6" s="154"/>
      <c r="L6" s="155"/>
    </row>
    <row r="7" spans="2:12">
      <c r="B7" s="37"/>
      <c r="C7" s="64"/>
      <c r="D7" s="64"/>
      <c r="E7" s="64"/>
      <c r="F7" s="64"/>
      <c r="G7" s="64"/>
      <c r="H7" s="64"/>
      <c r="I7" s="64"/>
      <c r="J7" s="64"/>
      <c r="K7" s="64"/>
      <c r="L7" s="38"/>
    </row>
    <row r="8" spans="2:12" ht="14.45" customHeight="1">
      <c r="B8" s="153" t="str">
        <f>'WEO Chapter 3 April 2026'!B23:J23</f>
        <v>Chapter 3. The Macroeconomics of Conflicts and Recovery</v>
      </c>
      <c r="C8" s="156"/>
      <c r="D8" s="156"/>
      <c r="E8" s="156"/>
      <c r="F8" s="156"/>
      <c r="G8" s="156"/>
      <c r="H8" s="156"/>
      <c r="I8" s="156"/>
      <c r="J8" s="156"/>
      <c r="K8" s="156"/>
      <c r="L8" s="157"/>
    </row>
    <row r="9" spans="2:12">
      <c r="B9" s="161"/>
      <c r="C9" s="162"/>
      <c r="D9" s="162"/>
      <c r="E9" s="162"/>
      <c r="F9" s="162"/>
      <c r="G9" s="162"/>
      <c r="H9" s="162"/>
      <c r="I9" s="162"/>
      <c r="J9" s="162"/>
      <c r="K9" s="162"/>
      <c r="L9" s="163"/>
    </row>
    <row r="10" spans="2:12">
      <c r="B10" s="39"/>
      <c r="C10" s="65"/>
      <c r="D10" s="65"/>
      <c r="E10" s="65"/>
      <c r="F10" s="65"/>
      <c r="G10" s="65"/>
      <c r="H10" s="65"/>
      <c r="I10" s="65"/>
      <c r="J10" s="65"/>
      <c r="K10" s="65"/>
      <c r="L10" s="40"/>
    </row>
    <row r="11" spans="2:12">
      <c r="B11" s="158" t="s">
        <v>5</v>
      </c>
      <c r="C11" s="159"/>
      <c r="D11" s="159"/>
      <c r="E11" s="159"/>
      <c r="F11" s="159"/>
      <c r="G11" s="159"/>
      <c r="H11" s="159"/>
      <c r="I11" s="159"/>
      <c r="J11" s="159"/>
      <c r="K11" s="159"/>
      <c r="L11" s="160"/>
    </row>
    <row r="12" spans="2:12">
      <c r="B12" s="41"/>
      <c r="C12" s="66"/>
      <c r="D12" s="66"/>
      <c r="E12" s="66"/>
      <c r="F12" s="66"/>
      <c r="G12" s="66"/>
      <c r="H12" s="66"/>
      <c r="I12" s="66"/>
      <c r="J12" s="66"/>
      <c r="K12" s="66"/>
      <c r="L12" s="42"/>
    </row>
    <row r="13" spans="2:12">
      <c r="B13" s="39" t="s">
        <v>6</v>
      </c>
      <c r="C13" s="65"/>
      <c r="D13" s="65"/>
      <c r="E13" s="65"/>
      <c r="F13" s="65"/>
      <c r="G13" s="65"/>
      <c r="H13" s="65"/>
      <c r="I13" s="65"/>
      <c r="J13" s="65"/>
      <c r="K13" s="65"/>
      <c r="L13" s="40"/>
    </row>
    <row r="14" spans="2:12" ht="15" customHeight="1">
      <c r="B14" s="147" t="str">
        <f>'Figure 3.1.'!J2</f>
        <v>Figure 3.1.  Conflicts and Geopolitical Threats</v>
      </c>
      <c r="C14" s="148"/>
      <c r="D14" s="148"/>
      <c r="E14" s="148"/>
      <c r="F14" s="148"/>
      <c r="G14" s="148"/>
      <c r="H14" s="148"/>
      <c r="I14" s="148"/>
      <c r="J14" s="148"/>
      <c r="K14" s="148"/>
      <c r="L14" s="149"/>
    </row>
    <row r="15" spans="2:12" ht="15" customHeight="1">
      <c r="B15" s="147" t="str">
        <f>'Figure 3.2.'!J2</f>
        <v>Figure 3.2.  Global Post-World War II Conflicts</v>
      </c>
      <c r="C15" s="148"/>
      <c r="D15" s="148"/>
      <c r="E15" s="148"/>
      <c r="F15" s="148"/>
      <c r="G15" s="148"/>
      <c r="H15" s="148"/>
      <c r="I15" s="148"/>
      <c r="J15" s="148"/>
      <c r="K15" s="148"/>
      <c r="L15" s="149"/>
    </row>
    <row r="16" spans="2:12" ht="15" customHeight="1">
      <c r="B16" s="147" t="str">
        <f>'Figure 3.3.'!J2</f>
        <v>Figure 3.3.  Characteristics of Post-World War II Conflicts</v>
      </c>
      <c r="C16" s="148"/>
      <c r="D16" s="148"/>
      <c r="E16" s="148"/>
      <c r="F16" s="148"/>
      <c r="G16" s="148"/>
      <c r="H16" s="148"/>
      <c r="I16" s="148"/>
      <c r="J16" s="148"/>
      <c r="K16" s="148"/>
      <c r="L16" s="149"/>
    </row>
    <row r="17" spans="2:12" ht="15" customHeight="1">
      <c r="B17" s="147" t="str">
        <f>'Figure 3.4.'!J2</f>
        <v>Figure 3.4.  Economic Costs of Conflict</v>
      </c>
      <c r="C17" s="148"/>
      <c r="D17" s="148"/>
      <c r="E17" s="148"/>
      <c r="F17" s="148"/>
      <c r="G17" s="148"/>
      <c r="H17" s="148"/>
      <c r="I17" s="148"/>
      <c r="J17" s="148"/>
      <c r="K17" s="148"/>
      <c r="L17" s="149"/>
    </row>
    <row r="18" spans="2:12" ht="15" customHeight="1">
      <c r="B18" s="147" t="str">
        <f>'Figure 3.5.'!J2</f>
        <v>Figure 3.5.  Output Cost Spillovers from Major Conflicts</v>
      </c>
      <c r="C18" s="148"/>
      <c r="D18" s="148"/>
      <c r="E18" s="148"/>
      <c r="F18" s="148"/>
      <c r="G18" s="148"/>
      <c r="H18" s="148"/>
      <c r="I18" s="148"/>
      <c r="J18" s="148"/>
      <c r="K18" s="148"/>
      <c r="L18" s="149"/>
    </row>
    <row r="19" spans="2:12" ht="15" customHeight="1">
      <c r="B19" s="147" t="str">
        <f>'Figure 3.6.'!J2</f>
        <v>Figure 3.6.  Macroeconomic Trade-Offs of Major Conflicts</v>
      </c>
      <c r="C19" s="148"/>
      <c r="D19" s="148"/>
      <c r="E19" s="148"/>
      <c r="F19" s="148"/>
      <c r="G19" s="148"/>
      <c r="H19" s="148"/>
      <c r="I19" s="148"/>
      <c r="J19" s="148"/>
      <c r="K19" s="148"/>
      <c r="L19" s="149"/>
    </row>
    <row r="20" spans="2:12" ht="15" customHeight="1">
      <c r="B20" s="147" t="str">
        <f>'Figure 3.7.'!J2</f>
        <v>Figure 3.7.  Scarring Effects of Major Conflicts</v>
      </c>
      <c r="C20" s="148"/>
      <c r="D20" s="148"/>
      <c r="E20" s="148"/>
      <c r="F20" s="148"/>
      <c r="G20" s="148"/>
      <c r="H20" s="148"/>
      <c r="I20" s="148"/>
      <c r="J20" s="148"/>
      <c r="K20" s="148"/>
      <c r="L20" s="149"/>
    </row>
    <row r="21" spans="2:12" ht="15" customHeight="1">
      <c r="B21" s="147" t="str">
        <f>'Figure 3.8.'!J2</f>
        <v>Figure 3.8.  Peace Duration and Macroeconomic Correlates of Fragile Peace</v>
      </c>
      <c r="C21" s="148"/>
      <c r="D21" s="148"/>
      <c r="E21" s="148"/>
      <c r="F21" s="148"/>
      <c r="G21" s="148"/>
      <c r="H21" s="148"/>
      <c r="I21" s="148"/>
      <c r="J21" s="148"/>
      <c r="K21" s="148"/>
      <c r="L21" s="149"/>
    </row>
    <row r="22" spans="2:12" ht="15" customHeight="1">
      <c r="B22" s="147" t="str">
        <f>'Figure 3.9.'!J2</f>
        <v>Figure 3.9. Macroeconomic Dynamics after Conflicts</v>
      </c>
      <c r="C22" s="148"/>
      <c r="D22" s="148"/>
      <c r="E22" s="148"/>
      <c r="F22" s="148"/>
      <c r="G22" s="148"/>
      <c r="H22" s="148"/>
      <c r="I22" s="148"/>
      <c r="J22" s="148"/>
      <c r="K22" s="148"/>
      <c r="L22" s="149"/>
    </row>
    <row r="23" spans="2:12" ht="15" customHeight="1">
      <c r="B23" s="147" t="str">
        <f>'Figure 3.10.'!J2</f>
        <v>Figure 3.10.  Correlates of Postconflict Recovery</v>
      </c>
      <c r="C23" s="148"/>
      <c r="D23" s="148"/>
      <c r="E23" s="148"/>
      <c r="F23" s="148"/>
      <c r="G23" s="148"/>
      <c r="H23" s="148"/>
      <c r="I23" s="148"/>
      <c r="J23" s="148"/>
      <c r="K23" s="148"/>
      <c r="L23" s="149"/>
    </row>
    <row r="24" spans="2:12" ht="15" customHeight="1">
      <c r="B24" s="147" t="str">
        <f>'Figure 3.11.'!J2</f>
        <v>Figure 3.11.  Role of Aid and Local Governance</v>
      </c>
      <c r="C24" s="148"/>
      <c r="D24" s="148"/>
      <c r="E24" s="148"/>
      <c r="F24" s="148"/>
      <c r="G24" s="148"/>
      <c r="H24" s="148"/>
      <c r="I24" s="148"/>
      <c r="J24" s="148"/>
      <c r="K24" s="148"/>
      <c r="L24" s="149"/>
    </row>
    <row r="25" spans="2:12" ht="15" customHeight="1">
      <c r="B25" s="147" t="str">
        <f>'Figure 3.12.'!J2</f>
        <v>Figure 3.12. Firm Dynamics after Conflicts</v>
      </c>
      <c r="C25" s="148"/>
      <c r="D25" s="148"/>
      <c r="E25" s="148"/>
      <c r="F25" s="148"/>
      <c r="G25" s="148"/>
      <c r="H25" s="148"/>
      <c r="I25" s="148"/>
      <c r="J25" s="148"/>
      <c r="K25" s="148"/>
      <c r="L25" s="149"/>
    </row>
    <row r="26" spans="2:12" ht="15" customHeight="1">
      <c r="B26" s="147" t="str">
        <f>'Figure 3.13.'!J2</f>
        <v>Figure 3.13. Contribution to Changes in Output after Conflict Shock</v>
      </c>
      <c r="C26" s="148"/>
      <c r="D26" s="148"/>
      <c r="E26" s="148"/>
      <c r="F26" s="148"/>
      <c r="G26" s="148"/>
      <c r="H26" s="148"/>
      <c r="I26" s="148"/>
      <c r="J26" s="148"/>
      <c r="K26" s="148"/>
      <c r="L26" s="149"/>
    </row>
    <row r="27" spans="2:12" ht="15" customHeight="1">
      <c r="B27" s="147" t="str">
        <f>'Figure 3.14.'!J2</f>
        <v>Figure 3.14. Output Dividends from Recovery Policies</v>
      </c>
      <c r="C27" s="148"/>
      <c r="D27" s="148"/>
      <c r="E27" s="148"/>
      <c r="F27" s="148"/>
      <c r="G27" s="148"/>
      <c r="H27" s="148"/>
      <c r="I27" s="148"/>
      <c r="J27" s="148"/>
      <c r="K27" s="148"/>
      <c r="L27" s="149"/>
    </row>
    <row r="28" spans="2:12" ht="15" customHeight="1">
      <c r="B28" s="147" t="str">
        <f>'Figure 3.1.1.'!J2</f>
        <v>Figure 3.1.1.  Real GDP Growth and Inflation</v>
      </c>
      <c r="C28" s="148"/>
      <c r="D28" s="148"/>
      <c r="E28" s="148"/>
      <c r="F28" s="148"/>
      <c r="G28" s="148"/>
      <c r="H28" s="148"/>
      <c r="I28" s="148"/>
      <c r="J28" s="148"/>
      <c r="K28" s="148"/>
      <c r="L28" s="149"/>
    </row>
    <row r="29" spans="2:12" ht="15" customHeight="1" thickBot="1">
      <c r="B29" s="150" t="str">
        <f>'Figure 3.3.1.'!J2</f>
        <v>Figure 3.3.1.  Refugee Flows During and after Conflict, and Return Intentions</v>
      </c>
      <c r="C29" s="151"/>
      <c r="D29" s="151"/>
      <c r="E29" s="151"/>
      <c r="F29" s="151"/>
      <c r="G29" s="151"/>
      <c r="H29" s="151"/>
      <c r="I29" s="151"/>
      <c r="J29" s="151"/>
      <c r="K29" s="151"/>
      <c r="L29" s="152"/>
    </row>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27.9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sheetData>
  <mergeCells count="21">
    <mergeCell ref="B5:L5"/>
    <mergeCell ref="B6:L6"/>
    <mergeCell ref="B8:L8"/>
    <mergeCell ref="B16:L16"/>
    <mergeCell ref="B15:L15"/>
    <mergeCell ref="B14:L14"/>
    <mergeCell ref="B11:L11"/>
    <mergeCell ref="B9:L9"/>
    <mergeCell ref="B28:L28"/>
    <mergeCell ref="B29:L29"/>
    <mergeCell ref="B17:L17"/>
    <mergeCell ref="B21:L21"/>
    <mergeCell ref="B22:L22"/>
    <mergeCell ref="B23:L23"/>
    <mergeCell ref="B19:L19"/>
    <mergeCell ref="B27:L27"/>
    <mergeCell ref="B20:L20"/>
    <mergeCell ref="B18:L18"/>
    <mergeCell ref="B24:L24"/>
    <mergeCell ref="B25:L25"/>
    <mergeCell ref="B26:L26"/>
  </mergeCells>
  <phoneticPr fontId="35" type="noConversion"/>
  <hyperlinks>
    <hyperlink ref="B14" location="'Figure 2.1'!A1" display="Figure 2.1" xr:uid="{00000000-0004-0000-0100-000000000000}"/>
    <hyperlink ref="B21" location="'Figure 2.8'!A1" display="Figure 2.8" xr:uid="{00000000-0004-0000-0100-000006000000}"/>
    <hyperlink ref="B21:L21" location="'Figure 3.8.'!A1" display="'Figure 3.8.'!A1" xr:uid="{00000000-0004-0000-0100-00000D000000}"/>
    <hyperlink ref="B23:L23" location="'Figure 3.10.'!A1" display="'Figure 3.10.'!A1" xr:uid="{00000000-0004-0000-0100-000017000000}"/>
    <hyperlink ref="B22" location="'Figure 2.9'!A1" display="Figure 2.9" xr:uid="{00000000-0004-0000-0100-00001D000000}"/>
    <hyperlink ref="B22:L22" location="'Figure 3.9.'!A1" display="'Figure 3.9.'!A1" xr:uid="{00000000-0004-0000-0100-00001E000000}"/>
    <hyperlink ref="B14:L14" location="'Figure 3.1.'!A1" display="'Figure 3.1.'!A1" xr:uid="{00000000-0004-0000-0100-000007000000}"/>
    <hyperlink ref="B24:L24" location="'Figure 3.11.'!A1" display="'Figure 3.11.'!A1" xr:uid="{DE54F9D1-89AA-49FE-828C-DF9F347D67E2}"/>
    <hyperlink ref="B25:L25" location="'Figure 3.12.'!A1" display="'Figure 3.12.'!A1" xr:uid="{0ECC0C6A-DE1B-40E3-9701-D043A739DCC4}"/>
    <hyperlink ref="B27:L27" location="'Figure 3.14.'!A1" display="'Figure 3.14.'!A1" xr:uid="{9EAE4C86-E54E-4B76-A77D-A87C8C7492A5}"/>
    <hyperlink ref="B15" location="'Figure 2.1'!A1" display="Figure 2.1" xr:uid="{AEE1C8CB-7361-4BED-ADB5-75230B71553D}"/>
    <hyperlink ref="B16" location="'Figure 2.1'!A1" display="Figure 2.1" xr:uid="{F068B832-EE6B-4F51-A107-0EFC73AD8AC5}"/>
    <hyperlink ref="B17" location="'Figure 2.1'!A1" display="Figure 2.1" xr:uid="{A765847F-8418-4CE1-9D18-9B35436613EE}"/>
    <hyperlink ref="B18" location="'Figure 2.1'!A1" display="Figure 2.1" xr:uid="{B401BA45-86D6-484C-9540-95C51633A663}"/>
    <hyperlink ref="B19" location="'Figure 2.1'!A1" display="Figure 2.1" xr:uid="{E1B6341A-F64F-4BA0-B852-A2C868B6D824}"/>
    <hyperlink ref="B20" location="'Figure 2.1'!A1" display="Figure 2.1" xr:uid="{B27B7EDE-C519-4864-97A5-C0761DDBF62A}"/>
    <hyperlink ref="B15:L20" location="'Figure 3.1.'!A1" display="'Figure 3.1.'!A1" xr:uid="{F6071EFE-2FAB-439B-A6A8-7E3EEC4D37EC}"/>
    <hyperlink ref="B20:L20" location="'Figure 3.7.'!A1" display="'Figure 3.7.'!A1" xr:uid="{4E660704-3018-4A8B-A958-C476ACFA5006}"/>
    <hyperlink ref="B19:L19" location="'Figure 3.6.'!A1" display="'Figure 3.6.'!A1" xr:uid="{710C53D0-BD33-4BAE-9AF3-8B897DB52293}"/>
    <hyperlink ref="B15:L15" location="'Figure 3.2.'!A1" display="'Figure 3.2.'!A1" xr:uid="{365A3CB6-255C-4CDE-A744-4FD863953D54}"/>
    <hyperlink ref="B16:L16" location="'Figure 3.3.'!A1" display="'Figure 3.3.'!A1" xr:uid="{2597A919-B965-4069-8212-3E53CC96D322}"/>
    <hyperlink ref="B17:L17" location="'Figure 3.4.'!A1" display="'Figure 3.4.'!A1" xr:uid="{8D7BB798-EEE1-4FEB-8486-6410B5D7999E}"/>
    <hyperlink ref="B18:L18" location="'Figure 3.5.'!A1" display="'Figure 3.5.'!A1" xr:uid="{9DCFD0FD-F6E4-47D7-BD81-97A23AAA15E4}"/>
    <hyperlink ref="B28:L28" location="'Figure 3.1.1.'!A1" display="'Figure 3.1.1.'!A1" xr:uid="{C0F3FD61-E0CF-4ED5-983D-97A1C5830AA8}"/>
    <hyperlink ref="B29:L29" location="'Figure 3.3.1.'!A1" display="'Figure 3.3.1.'!A1" xr:uid="{3B4D0010-266C-47F2-860D-8796D27073B4}"/>
    <hyperlink ref="B26:L26" location="'Figure 3.13.'!A1" display="'Figure 3.13.'!A1" xr:uid="{03C4D4BC-96BC-4E0E-A3B8-6D9641CEC21B}"/>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M154"/>
  <sheetViews>
    <sheetView showGridLines="0" zoomScaleNormal="100" workbookViewId="0"/>
  </sheetViews>
  <sheetFormatPr defaultColWidth="9.5703125" defaultRowHeight="15" customHeight="1"/>
  <cols>
    <col min="1" max="7" width="9.140625" style="31" customWidth="1"/>
    <col min="8" max="8" width="2.5703125" style="30" customWidth="1"/>
    <col min="9" max="9" width="9.5703125" style="31"/>
    <col min="10" max="10" width="9.85546875" style="31" customWidth="1"/>
    <col min="11" max="11" width="18.7109375" style="31" bestFit="1" customWidth="1"/>
    <col min="12" max="12" width="24.28515625" style="31" bestFit="1" customWidth="1"/>
    <col min="13" max="13" width="31.42578125" style="31" bestFit="1" customWidth="1"/>
    <col min="14" max="16384" width="9.5703125" style="31"/>
  </cols>
  <sheetData>
    <row r="1" spans="1:13" ht="15" customHeight="1">
      <c r="A1" s="29"/>
      <c r="B1" s="29"/>
      <c r="C1" s="29"/>
      <c r="D1" s="29"/>
      <c r="E1" s="29"/>
      <c r="F1" s="29"/>
      <c r="G1" s="29"/>
      <c r="I1" s="29"/>
    </row>
    <row r="2" spans="1:13" ht="15" customHeight="1">
      <c r="A2" s="29"/>
      <c r="B2" s="29"/>
      <c r="C2" s="29"/>
      <c r="D2" s="29"/>
      <c r="E2" s="29"/>
      <c r="F2" s="29"/>
      <c r="G2" s="29"/>
      <c r="I2" s="29"/>
      <c r="J2" s="25" t="s">
        <v>13</v>
      </c>
    </row>
    <row r="3" spans="1:13" ht="15" customHeight="1">
      <c r="A3" s="29"/>
      <c r="B3" s="29"/>
      <c r="C3" s="29"/>
      <c r="D3" s="29"/>
      <c r="E3" s="29"/>
      <c r="F3" s="29"/>
      <c r="G3" s="29"/>
      <c r="I3" s="29"/>
      <c r="J3" s="28" t="s">
        <v>14</v>
      </c>
    </row>
    <row r="4" spans="1:13" ht="15" customHeight="1">
      <c r="J4" s="44"/>
    </row>
    <row r="5" spans="1:13" ht="15" customHeight="1">
      <c r="J5" s="54" t="s">
        <v>15</v>
      </c>
      <c r="K5" s="51" t="s">
        <v>10</v>
      </c>
      <c r="L5" s="51" t="s">
        <v>11</v>
      </c>
      <c r="M5" s="51" t="s">
        <v>12</v>
      </c>
    </row>
    <row r="6" spans="1:13" ht="15" customHeight="1">
      <c r="J6" s="52">
        <v>1946</v>
      </c>
      <c r="K6" s="51">
        <v>17</v>
      </c>
      <c r="L6" s="53">
        <v>142.43025207519531</v>
      </c>
      <c r="M6" s="53">
        <v>299.62298583984375</v>
      </c>
    </row>
    <row r="7" spans="1:13" ht="15" customHeight="1">
      <c r="J7" s="52">
        <v>1947</v>
      </c>
      <c r="K7" s="51">
        <v>13</v>
      </c>
      <c r="L7" s="53">
        <v>132.94847106933594</v>
      </c>
      <c r="M7" s="53">
        <v>414.33499145507813</v>
      </c>
    </row>
    <row r="8" spans="1:13" ht="15" customHeight="1">
      <c r="J8" s="52">
        <v>1948</v>
      </c>
      <c r="K8" s="51">
        <v>20</v>
      </c>
      <c r="L8" s="53">
        <v>119.36639404296875</v>
      </c>
      <c r="M8" s="53">
        <v>487.29901123046875</v>
      </c>
    </row>
    <row r="9" spans="1:13" ht="15" customHeight="1">
      <c r="J9" s="52">
        <v>1949</v>
      </c>
      <c r="K9" s="51">
        <v>20</v>
      </c>
      <c r="L9" s="53">
        <v>141.28245544433594</v>
      </c>
      <c r="M9" s="53">
        <v>447.80499267578125</v>
      </c>
    </row>
    <row r="10" spans="1:13" ht="15" customHeight="1">
      <c r="J10" s="52">
        <v>1950</v>
      </c>
      <c r="K10" s="51">
        <v>17</v>
      </c>
      <c r="L10" s="53">
        <v>153.33403015136719</v>
      </c>
      <c r="M10" s="53">
        <v>564.072998046875</v>
      </c>
    </row>
    <row r="11" spans="1:13" ht="15" customHeight="1">
      <c r="J11" s="52">
        <v>1951</v>
      </c>
      <c r="K11" s="51">
        <v>14</v>
      </c>
      <c r="L11" s="53">
        <v>152.81719970703125</v>
      </c>
      <c r="M11" s="53">
        <v>404.95098876953125</v>
      </c>
    </row>
    <row r="12" spans="1:13" ht="15" customHeight="1">
      <c r="J12" s="52">
        <v>1952</v>
      </c>
      <c r="K12" s="51">
        <v>14</v>
      </c>
      <c r="L12" s="53">
        <v>133.27206420898438</v>
      </c>
      <c r="M12" s="53">
        <v>154.14500427246094</v>
      </c>
    </row>
    <row r="13" spans="1:13" ht="15" customHeight="1">
      <c r="J13" s="52">
        <v>1953</v>
      </c>
      <c r="K13" s="51">
        <v>16</v>
      </c>
      <c r="L13" s="53">
        <v>111.78469085693359</v>
      </c>
      <c r="M13" s="53">
        <v>103.05899810791016</v>
      </c>
    </row>
    <row r="14" spans="1:13" ht="15" customHeight="1">
      <c r="J14" s="52">
        <v>1954</v>
      </c>
      <c r="K14" s="51">
        <v>14</v>
      </c>
      <c r="L14" s="53">
        <v>116.89933013916016</v>
      </c>
      <c r="M14" s="53">
        <v>71.987998962402344</v>
      </c>
    </row>
    <row r="15" spans="1:13" ht="15" customHeight="1">
      <c r="J15" s="52">
        <v>1955</v>
      </c>
      <c r="K15" s="51">
        <v>13</v>
      </c>
      <c r="L15" s="53">
        <v>123.53636169433594</v>
      </c>
      <c r="M15" s="53">
        <v>35.284999847412109</v>
      </c>
    </row>
    <row r="16" spans="1:13" ht="15" customHeight="1">
      <c r="J16" s="52">
        <v>1956</v>
      </c>
      <c r="K16" s="51">
        <v>17</v>
      </c>
      <c r="L16" s="53">
        <v>130.51602172851563</v>
      </c>
      <c r="M16" s="53">
        <v>43.583999633789063</v>
      </c>
    </row>
    <row r="17" spans="10:13" ht="15" customHeight="1">
      <c r="J17" s="52">
        <v>1957</v>
      </c>
      <c r="K17" s="51">
        <v>17</v>
      </c>
      <c r="L17" s="53">
        <v>141.59120178222656</v>
      </c>
      <c r="M17" s="53">
        <v>35.429000854492188</v>
      </c>
    </row>
    <row r="18" spans="10:13" ht="15" customHeight="1">
      <c r="J18" s="52">
        <v>1958</v>
      </c>
      <c r="K18" s="51">
        <v>17</v>
      </c>
      <c r="L18" s="53">
        <v>132.77284240722656</v>
      </c>
      <c r="M18" s="53">
        <v>49.988998413085938</v>
      </c>
    </row>
    <row r="19" spans="10:13" ht="15" customHeight="1">
      <c r="J19" s="52">
        <v>1959</v>
      </c>
      <c r="K19" s="51">
        <v>16</v>
      </c>
      <c r="L19" s="53">
        <v>126.65387725830078</v>
      </c>
      <c r="M19" s="53">
        <v>55.5989990234375</v>
      </c>
    </row>
    <row r="20" spans="10:13" ht="15" customHeight="1">
      <c r="J20" s="52">
        <v>1960</v>
      </c>
      <c r="K20" s="51">
        <v>15</v>
      </c>
      <c r="L20" s="53">
        <v>135.53056335449219</v>
      </c>
      <c r="M20" s="53">
        <v>153.96499633789063</v>
      </c>
    </row>
    <row r="21" spans="10:13" ht="15" customHeight="1">
      <c r="J21" s="52">
        <v>1961</v>
      </c>
      <c r="K21" s="51">
        <v>21</v>
      </c>
      <c r="L21" s="53">
        <v>158.61869812011719</v>
      </c>
      <c r="M21" s="53">
        <v>173.33900451660156</v>
      </c>
    </row>
    <row r="22" spans="10:13" ht="15" customHeight="1">
      <c r="J22" s="52">
        <v>1962</v>
      </c>
      <c r="K22" s="51">
        <v>20</v>
      </c>
      <c r="L22" s="53">
        <v>177.42533874511719</v>
      </c>
      <c r="M22" s="53">
        <v>85.583999633789063</v>
      </c>
    </row>
    <row r="23" spans="10:13" ht="15" customHeight="1">
      <c r="J23" s="52">
        <v>1963</v>
      </c>
      <c r="K23" s="51">
        <v>20</v>
      </c>
      <c r="L23" s="53">
        <v>156.0777587890625</v>
      </c>
      <c r="M23" s="53">
        <v>87.490997314453125</v>
      </c>
    </row>
    <row r="24" spans="10:13" ht="15" customHeight="1">
      <c r="J24" s="52">
        <v>1964</v>
      </c>
      <c r="K24" s="51">
        <v>25</v>
      </c>
      <c r="L24" s="53">
        <v>136.61090087890625</v>
      </c>
      <c r="M24" s="53">
        <v>91.1719970703125</v>
      </c>
    </row>
    <row r="25" spans="10:13" ht="15" customHeight="1">
      <c r="J25" s="52">
        <v>1965</v>
      </c>
      <c r="K25" s="51">
        <v>27</v>
      </c>
      <c r="L25" s="53">
        <v>115.64956665039063</v>
      </c>
      <c r="M25" s="53">
        <v>126.80699920654297</v>
      </c>
    </row>
    <row r="26" spans="10:13" ht="15" customHeight="1">
      <c r="J26" s="52">
        <v>1966</v>
      </c>
      <c r="K26" s="51">
        <v>28</v>
      </c>
      <c r="L26" s="53">
        <v>120.02938079833984</v>
      </c>
      <c r="M26" s="53">
        <v>124.52300262451172</v>
      </c>
    </row>
    <row r="27" spans="10:13" ht="15" customHeight="1">
      <c r="J27" s="52">
        <v>1967</v>
      </c>
      <c r="K27" s="51">
        <v>33</v>
      </c>
      <c r="L27" s="53">
        <v>117.80011749267578</v>
      </c>
      <c r="M27" s="53">
        <v>155.61399841308594</v>
      </c>
    </row>
    <row r="28" spans="10:13" ht="15" customHeight="1">
      <c r="J28" s="52">
        <v>1968</v>
      </c>
      <c r="K28" s="51">
        <v>26</v>
      </c>
      <c r="L28" s="53">
        <v>113.28371429443359</v>
      </c>
      <c r="M28" s="53">
        <v>266.2349853515625</v>
      </c>
    </row>
    <row r="29" spans="10:13" ht="15" customHeight="1">
      <c r="J29" s="52">
        <v>1969</v>
      </c>
      <c r="K29" s="51">
        <v>29</v>
      </c>
      <c r="L29" s="53">
        <v>104.63418579101563</v>
      </c>
      <c r="M29" s="53">
        <v>230.69700622558594</v>
      </c>
    </row>
    <row r="30" spans="10:13" ht="15" customHeight="1">
      <c r="J30" s="52">
        <v>1970</v>
      </c>
      <c r="K30" s="51">
        <v>26</v>
      </c>
      <c r="L30" s="53">
        <v>98.350105285644531</v>
      </c>
      <c r="M30" s="53">
        <v>242.45500183105469</v>
      </c>
    </row>
    <row r="31" spans="10:13" ht="15" customHeight="1">
      <c r="J31" s="52">
        <v>1971</v>
      </c>
      <c r="K31" s="51">
        <v>29</v>
      </c>
      <c r="L31" s="53">
        <v>93.428543090820313</v>
      </c>
      <c r="M31" s="53">
        <v>379.41000366210938</v>
      </c>
    </row>
    <row r="32" spans="10:13" ht="15" customHeight="1">
      <c r="J32" s="52">
        <v>1972</v>
      </c>
      <c r="K32" s="51">
        <v>26</v>
      </c>
      <c r="L32" s="53">
        <v>87.038551330566406</v>
      </c>
      <c r="M32" s="53">
        <v>319.97799682617188</v>
      </c>
    </row>
    <row r="33" spans="10:13" ht="15" customHeight="1">
      <c r="J33" s="52">
        <v>1973</v>
      </c>
      <c r="K33" s="51">
        <v>26</v>
      </c>
      <c r="L33" s="53">
        <v>84.855987548828125</v>
      </c>
      <c r="M33" s="53">
        <v>242.08500671386719</v>
      </c>
    </row>
    <row r="34" spans="10:13" ht="15" customHeight="1">
      <c r="J34" s="52">
        <v>1974</v>
      </c>
      <c r="K34" s="51">
        <v>28</v>
      </c>
      <c r="L34" s="53">
        <v>89.616508483886719</v>
      </c>
      <c r="M34" s="53">
        <v>280.0679931640625</v>
      </c>
    </row>
    <row r="35" spans="10:13" ht="15" customHeight="1">
      <c r="J35" s="52">
        <v>1975</v>
      </c>
      <c r="K35" s="51">
        <v>30</v>
      </c>
      <c r="L35" s="53">
        <v>89.183616638183594</v>
      </c>
      <c r="M35" s="53">
        <v>153.48500061035156</v>
      </c>
    </row>
    <row r="36" spans="10:13" ht="15" customHeight="1">
      <c r="J36" s="52">
        <v>1976</v>
      </c>
      <c r="K36" s="51">
        <v>32</v>
      </c>
      <c r="L36" s="53">
        <v>89.209030151367188</v>
      </c>
      <c r="M36" s="53">
        <v>121.28700256347656</v>
      </c>
    </row>
    <row r="37" spans="10:13" ht="15" customHeight="1">
      <c r="J37" s="52">
        <v>1977</v>
      </c>
      <c r="K37" s="51">
        <v>36</v>
      </c>
      <c r="L37" s="53">
        <v>87.959266662597656</v>
      </c>
      <c r="M37" s="53">
        <v>60.820999145507813</v>
      </c>
    </row>
    <row r="38" spans="10:13" ht="15" customHeight="1">
      <c r="J38" s="52">
        <v>1978</v>
      </c>
      <c r="K38" s="51">
        <v>38</v>
      </c>
      <c r="L38" s="53">
        <v>97.281806945800781</v>
      </c>
      <c r="M38" s="53">
        <v>117.95700073242188</v>
      </c>
    </row>
    <row r="39" spans="10:13" ht="15" customHeight="1">
      <c r="J39" s="52">
        <v>1979</v>
      </c>
      <c r="K39" s="51">
        <v>41</v>
      </c>
      <c r="L39" s="53">
        <v>114.96311187744141</v>
      </c>
      <c r="M39" s="53">
        <v>169.34199523925781</v>
      </c>
    </row>
    <row r="40" spans="10:13" ht="15" customHeight="1">
      <c r="J40" s="52">
        <v>1980</v>
      </c>
      <c r="K40" s="51">
        <v>41</v>
      </c>
      <c r="L40" s="53">
        <v>130.11874389648438</v>
      </c>
      <c r="M40" s="53">
        <v>142.33900451660156</v>
      </c>
    </row>
    <row r="41" spans="10:13" ht="15" customHeight="1">
      <c r="J41" s="52">
        <v>1981</v>
      </c>
      <c r="K41" s="51">
        <v>42</v>
      </c>
      <c r="L41" s="53">
        <v>151.49993896484375</v>
      </c>
      <c r="M41" s="53">
        <v>217.18699645996094</v>
      </c>
    </row>
    <row r="42" spans="10:13" ht="15" customHeight="1">
      <c r="J42" s="52">
        <v>1982</v>
      </c>
      <c r="K42" s="51">
        <v>44</v>
      </c>
      <c r="L42" s="53">
        <v>149.16059875488281</v>
      </c>
      <c r="M42" s="53">
        <v>269.54098510742188</v>
      </c>
    </row>
    <row r="43" spans="10:13" ht="15" customHeight="1">
      <c r="J43" s="52">
        <v>1983</v>
      </c>
      <c r="K43" s="51">
        <v>43</v>
      </c>
      <c r="L43" s="53">
        <v>136.82122802734375</v>
      </c>
      <c r="M43" s="53">
        <v>251.91000366210938</v>
      </c>
    </row>
    <row r="44" spans="10:13" ht="15" customHeight="1">
      <c r="J44" s="52">
        <v>1984</v>
      </c>
      <c r="K44" s="51">
        <v>42</v>
      </c>
      <c r="L44" s="53">
        <v>114.79524993896484</v>
      </c>
      <c r="M44" s="53">
        <v>268.18099975585938</v>
      </c>
    </row>
    <row r="45" spans="10:13" ht="15" customHeight="1">
      <c r="J45" s="52">
        <v>1985</v>
      </c>
      <c r="K45" s="51">
        <v>38</v>
      </c>
      <c r="L45" s="53">
        <v>107.19095611572266</v>
      </c>
      <c r="M45" s="53">
        <v>241.80400085449219</v>
      </c>
    </row>
    <row r="46" spans="10:13" ht="15" customHeight="1">
      <c r="J46" s="52">
        <v>1986</v>
      </c>
      <c r="K46" s="51">
        <v>44</v>
      </c>
      <c r="L46" s="53">
        <v>109.16579437255859</v>
      </c>
      <c r="M46" s="53">
        <v>251.41400146484375</v>
      </c>
    </row>
    <row r="47" spans="10:13" ht="15" customHeight="1">
      <c r="J47" s="52">
        <v>1987</v>
      </c>
      <c r="K47" s="51">
        <v>47</v>
      </c>
      <c r="L47" s="53">
        <v>100.79949188232422</v>
      </c>
      <c r="M47" s="53">
        <v>210.63200378417969</v>
      </c>
    </row>
    <row r="48" spans="10:13" ht="15" customHeight="1">
      <c r="J48" s="52">
        <v>1988</v>
      </c>
      <c r="K48" s="51">
        <v>39</v>
      </c>
      <c r="L48" s="53">
        <v>95.718902587890625</v>
      </c>
      <c r="M48" s="53">
        <v>267.47100830078125</v>
      </c>
    </row>
    <row r="49" spans="10:13" ht="15" customHeight="1">
      <c r="J49" s="52">
        <v>1989</v>
      </c>
      <c r="K49" s="51">
        <v>41</v>
      </c>
      <c r="L49" s="53">
        <v>106.34471893310547</v>
      </c>
      <c r="M49" s="53">
        <v>55.293998718261719</v>
      </c>
    </row>
    <row r="50" spans="10:13" ht="15" customHeight="1">
      <c r="J50" s="52">
        <v>1990</v>
      </c>
      <c r="K50" s="51">
        <v>49</v>
      </c>
      <c r="L50" s="53">
        <v>127.12679290771484</v>
      </c>
      <c r="M50" s="53">
        <v>80.392997741699219</v>
      </c>
    </row>
    <row r="51" spans="10:13" ht="15" customHeight="1">
      <c r="J51" s="52">
        <v>1991</v>
      </c>
      <c r="K51" s="51">
        <v>53</v>
      </c>
      <c r="L51" s="53">
        <v>130.88787841796875</v>
      </c>
      <c r="M51" s="53">
        <v>70.44000244140625</v>
      </c>
    </row>
    <row r="52" spans="10:13" ht="15" customHeight="1">
      <c r="J52" s="52">
        <v>1992</v>
      </c>
      <c r="K52" s="51">
        <v>51</v>
      </c>
      <c r="L52" s="53">
        <v>123.72147369384766</v>
      </c>
      <c r="M52" s="53">
        <v>53.644001007080078</v>
      </c>
    </row>
    <row r="53" spans="10:13" ht="15" customHeight="1">
      <c r="J53" s="52">
        <v>1993</v>
      </c>
      <c r="K53" s="51">
        <v>44</v>
      </c>
      <c r="L53" s="53">
        <v>117.98230743408203</v>
      </c>
      <c r="M53" s="53">
        <v>45.152999877929688</v>
      </c>
    </row>
    <row r="54" spans="10:13" ht="15" customHeight="1">
      <c r="J54" s="52">
        <v>1994</v>
      </c>
      <c r="K54" s="51">
        <v>50</v>
      </c>
      <c r="L54" s="53">
        <v>112.69267272949219</v>
      </c>
      <c r="M54" s="53">
        <v>38.745998382568359</v>
      </c>
    </row>
    <row r="55" spans="10:13" ht="15" customHeight="1">
      <c r="J55" s="52">
        <v>1995</v>
      </c>
      <c r="K55" s="51">
        <v>41</v>
      </c>
      <c r="L55" s="53">
        <v>96.269882202148438</v>
      </c>
      <c r="M55" s="53">
        <v>37.006999969482422</v>
      </c>
    </row>
    <row r="56" spans="10:13" ht="15" customHeight="1">
      <c r="J56" s="52">
        <v>1996</v>
      </c>
      <c r="K56" s="51">
        <v>41</v>
      </c>
      <c r="L56" s="53">
        <v>69.9114990234375</v>
      </c>
      <c r="M56" s="53">
        <v>29.070999145507813</v>
      </c>
    </row>
    <row r="57" spans="10:13" ht="15" customHeight="1">
      <c r="J57" s="52">
        <v>1997</v>
      </c>
      <c r="K57" s="51">
        <v>39</v>
      </c>
      <c r="L57" s="53">
        <v>63.468326568603516</v>
      </c>
      <c r="M57" s="53">
        <v>40.492000579833984</v>
      </c>
    </row>
    <row r="58" spans="10:13" ht="15" customHeight="1">
      <c r="J58" s="52">
        <v>1998</v>
      </c>
      <c r="K58" s="51">
        <v>40</v>
      </c>
      <c r="L58" s="53">
        <v>64.446495056152344</v>
      </c>
      <c r="M58" s="53">
        <v>40.419998168945313</v>
      </c>
    </row>
    <row r="59" spans="10:13" ht="15" customHeight="1">
      <c r="J59" s="52">
        <v>1999</v>
      </c>
      <c r="K59" s="51">
        <v>40</v>
      </c>
      <c r="L59" s="53">
        <v>67.111190795898438</v>
      </c>
      <c r="M59" s="53">
        <v>81.209999084472656</v>
      </c>
    </row>
    <row r="60" spans="10:13" ht="15" customHeight="1">
      <c r="J60" s="52">
        <v>2000</v>
      </c>
      <c r="K60" s="51">
        <v>40</v>
      </c>
      <c r="L60" s="53">
        <v>70.55743408203125</v>
      </c>
      <c r="M60" s="53">
        <v>78.820999145507813</v>
      </c>
    </row>
    <row r="61" spans="10:13" ht="15" customHeight="1">
      <c r="J61" s="52">
        <v>2001</v>
      </c>
      <c r="K61" s="51">
        <v>39</v>
      </c>
      <c r="L61" s="53">
        <v>79.865310668945313</v>
      </c>
      <c r="M61" s="53">
        <v>23.795000076293945</v>
      </c>
    </row>
    <row r="62" spans="10:13" ht="15" customHeight="1">
      <c r="J62" s="52">
        <v>2002</v>
      </c>
      <c r="K62" s="51">
        <v>33</v>
      </c>
      <c r="L62" s="53">
        <v>106.06260681152344</v>
      </c>
      <c r="M62" s="53">
        <v>21.288999557495117</v>
      </c>
    </row>
    <row r="63" spans="10:13" ht="15" customHeight="1">
      <c r="J63" s="52">
        <v>2003</v>
      </c>
      <c r="K63" s="51">
        <v>33</v>
      </c>
      <c r="L63" s="53">
        <v>111.69159698486328</v>
      </c>
      <c r="M63" s="53">
        <v>23.360000610351563</v>
      </c>
    </row>
    <row r="64" spans="10:13" ht="15" customHeight="1">
      <c r="J64" s="52">
        <v>2004</v>
      </c>
      <c r="K64" s="51">
        <v>33</v>
      </c>
      <c r="L64" s="53">
        <v>102.85353088378906</v>
      </c>
      <c r="M64" s="53">
        <v>19.892999649047852</v>
      </c>
    </row>
    <row r="65" spans="10:13" ht="15" customHeight="1">
      <c r="J65" s="52">
        <v>2005</v>
      </c>
      <c r="K65" s="51">
        <v>33</v>
      </c>
      <c r="L65" s="53">
        <v>87.940559387207031</v>
      </c>
      <c r="M65" s="53">
        <v>12.532999992370605</v>
      </c>
    </row>
    <row r="66" spans="10:13" ht="15" customHeight="1">
      <c r="J66" s="52">
        <v>2006</v>
      </c>
      <c r="K66" s="51">
        <v>33</v>
      </c>
      <c r="L66" s="53">
        <v>85.564361572265625</v>
      </c>
      <c r="M66" s="53">
        <v>20.37299919128418</v>
      </c>
    </row>
    <row r="67" spans="10:13" ht="15" customHeight="1">
      <c r="J67" s="52">
        <v>2007</v>
      </c>
      <c r="K67" s="51">
        <v>35</v>
      </c>
      <c r="L67" s="53">
        <v>84.587448120117188</v>
      </c>
      <c r="M67" s="53">
        <v>19.468999862670898</v>
      </c>
    </row>
    <row r="68" spans="10:13" ht="15" customHeight="1">
      <c r="J68" s="52">
        <v>2008</v>
      </c>
      <c r="K68" s="51">
        <v>38</v>
      </c>
      <c r="L68" s="53">
        <v>79.286880493164063</v>
      </c>
      <c r="M68" s="53">
        <v>28.922000885009766</v>
      </c>
    </row>
    <row r="69" spans="10:13" ht="15" customHeight="1">
      <c r="J69" s="52">
        <v>2009</v>
      </c>
      <c r="K69" s="51">
        <v>37</v>
      </c>
      <c r="L69" s="53">
        <v>77.968330383300781</v>
      </c>
      <c r="M69" s="53">
        <v>34.791000366210938</v>
      </c>
    </row>
    <row r="70" spans="10:13" ht="15" customHeight="1">
      <c r="J70" s="52">
        <v>2010</v>
      </c>
      <c r="K70" s="51">
        <v>31</v>
      </c>
      <c r="L70" s="53">
        <v>80.749687194824219</v>
      </c>
      <c r="M70" s="53">
        <v>21.322999954223633</v>
      </c>
    </row>
    <row r="71" spans="10:13" ht="15" customHeight="1">
      <c r="J71" s="52">
        <v>2011</v>
      </c>
      <c r="K71" s="51">
        <v>37</v>
      </c>
      <c r="L71" s="53">
        <v>82.488693237304688</v>
      </c>
      <c r="M71" s="53">
        <v>25.288999557495117</v>
      </c>
    </row>
    <row r="72" spans="10:13" ht="15" customHeight="1">
      <c r="J72" s="52">
        <v>2012</v>
      </c>
      <c r="K72" s="51">
        <v>33</v>
      </c>
      <c r="L72" s="53">
        <v>80.170707702636719</v>
      </c>
      <c r="M72" s="53">
        <v>74.287002563476563</v>
      </c>
    </row>
    <row r="73" spans="10:13" ht="15" customHeight="1">
      <c r="J73" s="52">
        <v>2013</v>
      </c>
      <c r="K73" s="51">
        <v>39</v>
      </c>
      <c r="L73" s="53">
        <v>87.37939453125</v>
      </c>
      <c r="M73" s="53">
        <v>93.700996398925781</v>
      </c>
    </row>
    <row r="74" spans="10:13" ht="15" customHeight="1">
      <c r="J74" s="52">
        <v>2014</v>
      </c>
      <c r="K74" s="51">
        <v>46</v>
      </c>
      <c r="L74" s="53">
        <v>97.145057678222656</v>
      </c>
      <c r="M74" s="53">
        <v>116.2239990234375</v>
      </c>
    </row>
    <row r="75" spans="10:13" ht="15" customHeight="1">
      <c r="J75" s="52">
        <v>2015</v>
      </c>
      <c r="K75" s="51">
        <v>54</v>
      </c>
      <c r="L75" s="53">
        <v>100.19905853271484</v>
      </c>
      <c r="M75" s="53">
        <v>104.73799896240234</v>
      </c>
    </row>
    <row r="76" spans="10:13" ht="15" customHeight="1">
      <c r="J76" s="52">
        <v>2016</v>
      </c>
      <c r="K76" s="51">
        <v>54</v>
      </c>
      <c r="L76" s="53">
        <v>103.64991760253906</v>
      </c>
      <c r="M76" s="53">
        <v>90.929000854492188</v>
      </c>
    </row>
    <row r="77" spans="10:13" ht="15" customHeight="1">
      <c r="J77" s="52">
        <v>2017</v>
      </c>
      <c r="K77" s="51">
        <v>53</v>
      </c>
      <c r="L77" s="53">
        <v>98.194572448730469</v>
      </c>
      <c r="M77" s="53">
        <v>72.435997009277344</v>
      </c>
    </row>
    <row r="78" spans="10:13" ht="15" customHeight="1">
      <c r="J78" s="52">
        <v>2018</v>
      </c>
      <c r="K78" s="51">
        <v>52</v>
      </c>
      <c r="L78" s="53">
        <v>101.58916473388672</v>
      </c>
      <c r="M78" s="53">
        <v>55.394001007080078</v>
      </c>
    </row>
    <row r="79" spans="10:13" ht="15" customHeight="1">
      <c r="J79" s="52">
        <v>2019</v>
      </c>
      <c r="K79" s="51">
        <v>57</v>
      </c>
      <c r="L79" s="53">
        <v>97.485939025878906</v>
      </c>
      <c r="M79" s="53">
        <v>52.880001068115234</v>
      </c>
    </row>
    <row r="80" spans="10:13" ht="15" customHeight="1">
      <c r="J80" s="52">
        <v>2020</v>
      </c>
      <c r="K80" s="51">
        <v>57</v>
      </c>
      <c r="L80" s="53">
        <v>94.857650756835938</v>
      </c>
      <c r="M80" s="53">
        <v>73.498001098632813</v>
      </c>
    </row>
    <row r="81" spans="10:13" ht="15" customHeight="1">
      <c r="J81" s="52">
        <v>2021</v>
      </c>
      <c r="K81" s="51">
        <v>54</v>
      </c>
      <c r="L81" s="53">
        <v>117.65193176269531</v>
      </c>
      <c r="M81" s="53">
        <v>200.19700622558594</v>
      </c>
    </row>
    <row r="82" spans="10:13" ht="15" customHeight="1">
      <c r="J82" s="52">
        <v>2022</v>
      </c>
      <c r="K82" s="51">
        <v>56</v>
      </c>
      <c r="L82" s="53">
        <v>126.66921234130859</v>
      </c>
      <c r="M82" s="53">
        <v>277.23199462890625</v>
      </c>
    </row>
    <row r="83" spans="10:13" ht="15" customHeight="1">
      <c r="J83" s="52">
        <v>2023</v>
      </c>
      <c r="K83" s="51">
        <v>59</v>
      </c>
      <c r="L83" s="53">
        <v>135.28083801269531</v>
      </c>
      <c r="M83" s="53">
        <v>131.27499389648438</v>
      </c>
    </row>
    <row r="84" spans="10:13" ht="15" customHeight="1">
      <c r="J84" s="52">
        <v>2024</v>
      </c>
      <c r="K84" s="51">
        <v>61</v>
      </c>
      <c r="L84" s="53">
        <v>130.02737426757813</v>
      </c>
      <c r="M84" s="53">
        <v>128.62100219726563</v>
      </c>
    </row>
    <row r="85" spans="10:13" ht="15" customHeight="1">
      <c r="J85" s="26"/>
    </row>
    <row r="86" spans="10:13" ht="15" customHeight="1">
      <c r="J86" s="26"/>
    </row>
    <row r="87" spans="10:13" ht="15" customHeight="1">
      <c r="J87" s="26"/>
    </row>
    <row r="88" spans="10:13" ht="15" customHeight="1">
      <c r="J88" s="26"/>
    </row>
    <row r="89" spans="10:13" ht="15" customHeight="1">
      <c r="J89" s="26"/>
    </row>
    <row r="90" spans="10:13" ht="15" customHeight="1">
      <c r="J90" s="26"/>
    </row>
    <row r="91" spans="10:13" ht="15" customHeight="1">
      <c r="J91" s="26"/>
    </row>
    <row r="92" spans="10:13" ht="15" customHeight="1">
      <c r="J92" s="26"/>
    </row>
    <row r="93" spans="10:13" ht="15" customHeight="1">
      <c r="J93" s="26"/>
    </row>
    <row r="94" spans="10:13" ht="15" customHeight="1">
      <c r="J94" s="26"/>
    </row>
    <row r="95" spans="10:13" ht="15" customHeight="1">
      <c r="J95" s="26"/>
    </row>
    <row r="96" spans="10:13" ht="15" customHeight="1">
      <c r="J96" s="26"/>
    </row>
    <row r="97" spans="10:10" ht="15" customHeight="1">
      <c r="J97" s="26"/>
    </row>
    <row r="98" spans="10:10" ht="15" customHeight="1">
      <c r="J98" s="26"/>
    </row>
    <row r="99" spans="10:10" ht="15" customHeight="1">
      <c r="J99" s="26"/>
    </row>
    <row r="100" spans="10:10" ht="15" customHeight="1">
      <c r="J100" s="26"/>
    </row>
    <row r="101" spans="10:10" ht="15" customHeight="1">
      <c r="J101" s="26"/>
    </row>
    <row r="102" spans="10:10" ht="15" customHeight="1">
      <c r="J102" s="26"/>
    </row>
    <row r="103" spans="10:10" ht="15" customHeight="1">
      <c r="J103" s="26"/>
    </row>
    <row r="104" spans="10:10" ht="15" customHeight="1">
      <c r="J104" s="26"/>
    </row>
    <row r="105" spans="10:10" ht="15" customHeight="1">
      <c r="J105" s="26"/>
    </row>
    <row r="106" spans="10:10" ht="15" customHeight="1">
      <c r="J106" s="26"/>
    </row>
    <row r="107" spans="10:10" ht="15" customHeight="1">
      <c r="J107" s="26"/>
    </row>
    <row r="108" spans="10:10" ht="15" customHeight="1">
      <c r="J108" s="26"/>
    </row>
    <row r="109" spans="10:10" ht="15" customHeight="1">
      <c r="J109" s="26"/>
    </row>
    <row r="110" spans="10:10" ht="15" customHeight="1">
      <c r="J110" s="26"/>
    </row>
    <row r="111" spans="10:10" ht="15" customHeight="1">
      <c r="J111" s="26"/>
    </row>
    <row r="112" spans="10:10" ht="15" customHeight="1">
      <c r="J112" s="26"/>
    </row>
    <row r="113" spans="10:10" ht="15" customHeight="1">
      <c r="J113" s="26"/>
    </row>
    <row r="114" spans="10:10" ht="15" customHeight="1">
      <c r="J114" s="26"/>
    </row>
    <row r="115" spans="10:10" ht="15" customHeight="1">
      <c r="J115" s="26"/>
    </row>
    <row r="116" spans="10:10" ht="15" customHeight="1">
      <c r="J116" s="26"/>
    </row>
    <row r="117" spans="10:10" ht="15" customHeight="1">
      <c r="J117" s="26"/>
    </row>
    <row r="118" spans="10:10" ht="15" customHeight="1">
      <c r="J118" s="26"/>
    </row>
    <row r="119" spans="10:10" ht="15" customHeight="1">
      <c r="J119" s="26"/>
    </row>
    <row r="120" spans="10:10" ht="15" customHeight="1">
      <c r="J120" s="26"/>
    </row>
    <row r="121" spans="10:10" ht="15" customHeight="1">
      <c r="J121" s="26"/>
    </row>
    <row r="122" spans="10:10" ht="15" customHeight="1">
      <c r="J122" s="26"/>
    </row>
    <row r="123" spans="10:10" ht="15" customHeight="1">
      <c r="J123" s="26"/>
    </row>
    <row r="124" spans="10:10" ht="15" customHeight="1">
      <c r="J124" s="26"/>
    </row>
    <row r="125" spans="10:10" ht="15" customHeight="1">
      <c r="J125" s="26"/>
    </row>
    <row r="126" spans="10:10" ht="15" customHeight="1">
      <c r="J126" s="26"/>
    </row>
    <row r="127" spans="10:10" ht="15" customHeight="1">
      <c r="J127" s="26"/>
    </row>
    <row r="128" spans="10:10" ht="15" customHeight="1">
      <c r="J128" s="26"/>
    </row>
    <row r="129" spans="10:10" ht="15" customHeight="1">
      <c r="J129" s="26"/>
    </row>
    <row r="130" spans="10:10" ht="15" customHeight="1">
      <c r="J130" s="26"/>
    </row>
    <row r="131" spans="10:10" ht="15" customHeight="1">
      <c r="J131" s="26"/>
    </row>
    <row r="132" spans="10:10" ht="15" customHeight="1">
      <c r="J132" s="26"/>
    </row>
    <row r="133" spans="10:10" ht="15" customHeight="1">
      <c r="J133" s="26"/>
    </row>
    <row r="134" spans="10:10" ht="15" customHeight="1">
      <c r="J134" s="26"/>
    </row>
    <row r="135" spans="10:10" ht="15" customHeight="1">
      <c r="J135" s="26"/>
    </row>
    <row r="136" spans="10:10" ht="15" customHeight="1">
      <c r="J136" s="26"/>
    </row>
    <row r="137" spans="10:10" ht="15" customHeight="1">
      <c r="J137" s="26"/>
    </row>
    <row r="138" spans="10:10" ht="15" customHeight="1">
      <c r="J138" s="26"/>
    </row>
    <row r="139" spans="10:10" ht="15" customHeight="1">
      <c r="J139" s="26"/>
    </row>
    <row r="140" spans="10:10" ht="15" customHeight="1">
      <c r="J140" s="26"/>
    </row>
    <row r="141" spans="10:10" ht="15" customHeight="1">
      <c r="J141" s="26"/>
    </row>
    <row r="142" spans="10:10" ht="15" customHeight="1">
      <c r="J142" s="26"/>
    </row>
    <row r="143" spans="10:10" ht="15" customHeight="1">
      <c r="J143" s="26"/>
    </row>
    <row r="144" spans="10:10" ht="15" customHeight="1">
      <c r="J144" s="26"/>
    </row>
    <row r="145" spans="10:10" ht="15" customHeight="1">
      <c r="J145" s="26"/>
    </row>
    <row r="146" spans="10:10" ht="15" customHeight="1">
      <c r="J146" s="26"/>
    </row>
    <row r="147" spans="10:10" ht="15" customHeight="1">
      <c r="J147" s="26"/>
    </row>
    <row r="148" spans="10:10" ht="15" customHeight="1">
      <c r="J148" s="26"/>
    </row>
    <row r="149" spans="10:10" ht="15" customHeight="1">
      <c r="J149" s="26"/>
    </row>
    <row r="150" spans="10:10" ht="15" customHeight="1">
      <c r="J150" s="26"/>
    </row>
    <row r="151" spans="10:10" ht="15" customHeight="1">
      <c r="J151" s="26"/>
    </row>
    <row r="152" spans="10:10" ht="15" customHeight="1">
      <c r="J152" s="26"/>
    </row>
    <row r="153" spans="10:10" ht="15" customHeight="1">
      <c r="J153" s="26"/>
    </row>
    <row r="154" spans="10:10" ht="15" customHeight="1">
      <c r="J154" s="26"/>
    </row>
  </sheetData>
  <phoneticPr fontId="35" type="noConversion"/>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02DC-86BD-4D2E-BCF0-C734E221A209}">
  <sheetPr published="0">
    <tabColor theme="4" tint="0.59999389629810485"/>
    <pageSetUpPr fitToPage="1"/>
  </sheetPr>
  <dimension ref="A1:P154"/>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9.85546875" style="69" customWidth="1"/>
    <col min="11" max="11" width="8.28515625" style="69" bestFit="1" customWidth="1"/>
    <col min="12" max="12" width="9.7109375" style="69" bestFit="1" customWidth="1"/>
    <col min="13" max="13" width="9.5703125" style="69" bestFit="1" customWidth="1"/>
    <col min="14" max="14" width="30.42578125" style="69" bestFit="1" customWidth="1"/>
    <col min="15" max="15" width="9.5703125" style="69"/>
    <col min="16" max="16" width="14.85546875" style="69" bestFit="1" customWidth="1"/>
    <col min="17" max="16384" width="9.5703125" style="69"/>
  </cols>
  <sheetData>
    <row r="1" spans="1:16" ht="15" customHeight="1">
      <c r="A1" s="67"/>
      <c r="B1" s="67"/>
      <c r="C1" s="67"/>
      <c r="D1" s="67"/>
      <c r="E1" s="67"/>
      <c r="F1" s="67"/>
      <c r="G1" s="67"/>
      <c r="I1" s="67"/>
    </row>
    <row r="2" spans="1:16" ht="15" customHeight="1">
      <c r="A2" s="67"/>
      <c r="B2" s="67"/>
      <c r="C2" s="67"/>
      <c r="D2" s="67"/>
      <c r="E2" s="67"/>
      <c r="F2" s="67"/>
      <c r="G2" s="67"/>
      <c r="I2" s="67"/>
      <c r="J2" s="70" t="s">
        <v>22</v>
      </c>
    </row>
    <row r="3" spans="1:16" ht="15" customHeight="1">
      <c r="A3" s="67"/>
      <c r="B3" s="67"/>
      <c r="C3" s="67"/>
      <c r="D3" s="67"/>
      <c r="E3" s="67"/>
      <c r="F3" s="67"/>
      <c r="G3" s="67"/>
      <c r="I3" s="67"/>
      <c r="J3" s="71" t="s">
        <v>23</v>
      </c>
    </row>
    <row r="4" spans="1:16" ht="15" customHeight="1">
      <c r="J4" s="86"/>
    </row>
    <row r="5" spans="1:16" ht="15" customHeight="1">
      <c r="J5" s="69" t="s">
        <v>15</v>
      </c>
      <c r="K5" s="87" t="s">
        <v>16</v>
      </c>
      <c r="L5" s="87" t="s">
        <v>17</v>
      </c>
      <c r="M5" s="87" t="s">
        <v>18</v>
      </c>
      <c r="N5" s="87" t="s">
        <v>19</v>
      </c>
      <c r="O5" s="87" t="s">
        <v>20</v>
      </c>
      <c r="P5" s="69" t="s">
        <v>21</v>
      </c>
    </row>
    <row r="6" spans="1:16" ht="15" customHeight="1">
      <c r="J6" s="85">
        <v>1946</v>
      </c>
      <c r="K6" s="85">
        <v>5</v>
      </c>
      <c r="L6" s="85">
        <v>2</v>
      </c>
      <c r="M6" s="85">
        <v>8</v>
      </c>
      <c r="N6" s="85">
        <v>2</v>
      </c>
      <c r="O6" s="85">
        <v>0</v>
      </c>
      <c r="P6" s="85">
        <v>13</v>
      </c>
    </row>
    <row r="7" spans="1:16" ht="15" customHeight="1">
      <c r="J7" s="85">
        <v>1947</v>
      </c>
      <c r="K7" s="85">
        <v>5</v>
      </c>
      <c r="L7" s="85">
        <v>0</v>
      </c>
      <c r="M7" s="85">
        <v>8</v>
      </c>
      <c r="N7" s="85">
        <v>0</v>
      </c>
      <c r="O7" s="85">
        <v>1</v>
      </c>
      <c r="P7" s="85">
        <v>12</v>
      </c>
    </row>
    <row r="8" spans="1:16" ht="15" customHeight="1">
      <c r="J8" s="85">
        <v>1948</v>
      </c>
      <c r="K8" s="85">
        <v>5</v>
      </c>
      <c r="L8" s="85">
        <v>3</v>
      </c>
      <c r="M8" s="85">
        <v>12</v>
      </c>
      <c r="N8" s="85">
        <v>0</v>
      </c>
      <c r="O8" s="85">
        <v>2</v>
      </c>
      <c r="P8" s="85">
        <v>17</v>
      </c>
    </row>
    <row r="9" spans="1:16" ht="15" customHeight="1">
      <c r="J9" s="85">
        <v>1949</v>
      </c>
      <c r="K9" s="85">
        <v>5</v>
      </c>
      <c r="L9" s="85">
        <v>2</v>
      </c>
      <c r="M9" s="85">
        <v>13</v>
      </c>
      <c r="N9" s="85">
        <v>0</v>
      </c>
      <c r="O9" s="85">
        <v>3</v>
      </c>
      <c r="P9" s="85">
        <v>16</v>
      </c>
    </row>
    <row r="10" spans="1:16" ht="15" customHeight="1">
      <c r="J10" s="85">
        <v>1950</v>
      </c>
      <c r="K10" s="85">
        <v>5</v>
      </c>
      <c r="L10" s="85">
        <v>1</v>
      </c>
      <c r="M10" s="85">
        <v>11</v>
      </c>
      <c r="N10" s="85">
        <v>0</v>
      </c>
      <c r="O10" s="85">
        <v>5</v>
      </c>
      <c r="P10" s="85">
        <v>12</v>
      </c>
    </row>
    <row r="11" spans="1:16" ht="15" customHeight="1">
      <c r="J11" s="85">
        <v>1951</v>
      </c>
      <c r="K11" s="85">
        <v>4</v>
      </c>
      <c r="L11" s="85">
        <v>2</v>
      </c>
      <c r="M11" s="85">
        <v>8</v>
      </c>
      <c r="N11" s="85">
        <v>0</v>
      </c>
      <c r="O11" s="85">
        <v>0</v>
      </c>
      <c r="P11" s="85">
        <v>11</v>
      </c>
    </row>
    <row r="12" spans="1:16" ht="15" customHeight="1">
      <c r="J12" s="85">
        <v>1952</v>
      </c>
      <c r="K12" s="85">
        <v>5</v>
      </c>
      <c r="L12" s="85">
        <v>2</v>
      </c>
      <c r="M12" s="85">
        <v>7</v>
      </c>
      <c r="N12" s="85">
        <v>0</v>
      </c>
      <c r="O12" s="85">
        <v>1</v>
      </c>
      <c r="P12" s="85">
        <v>11</v>
      </c>
    </row>
    <row r="13" spans="1:16" ht="15" customHeight="1">
      <c r="J13" s="85">
        <v>1953</v>
      </c>
      <c r="K13" s="85">
        <v>7</v>
      </c>
      <c r="L13" s="85">
        <v>1</v>
      </c>
      <c r="M13" s="85">
        <v>8</v>
      </c>
      <c r="N13" s="85">
        <v>0</v>
      </c>
      <c r="O13" s="85">
        <v>1</v>
      </c>
      <c r="P13" s="85">
        <v>13</v>
      </c>
    </row>
    <row r="14" spans="1:16" ht="15" customHeight="1">
      <c r="J14" s="85">
        <v>1954</v>
      </c>
      <c r="K14" s="85">
        <v>6</v>
      </c>
      <c r="L14" s="85">
        <v>0</v>
      </c>
      <c r="M14" s="85">
        <v>8</v>
      </c>
      <c r="N14" s="85">
        <v>0</v>
      </c>
      <c r="O14" s="85">
        <v>2</v>
      </c>
      <c r="P14" s="85">
        <v>11</v>
      </c>
    </row>
    <row r="15" spans="1:16" ht="15" customHeight="1">
      <c r="J15" s="85">
        <v>1955</v>
      </c>
      <c r="K15" s="85">
        <v>6</v>
      </c>
      <c r="L15" s="85">
        <v>0</v>
      </c>
      <c r="M15" s="85">
        <v>7</v>
      </c>
      <c r="N15" s="85">
        <v>0</v>
      </c>
      <c r="O15" s="85">
        <v>5</v>
      </c>
      <c r="P15" s="85">
        <v>10</v>
      </c>
    </row>
    <row r="16" spans="1:16" ht="15" customHeight="1">
      <c r="J16" s="85">
        <v>1956</v>
      </c>
      <c r="K16" s="85">
        <v>6</v>
      </c>
      <c r="L16" s="85">
        <v>2</v>
      </c>
      <c r="M16" s="85">
        <v>9</v>
      </c>
      <c r="N16" s="85">
        <v>0</v>
      </c>
      <c r="O16" s="85">
        <v>3</v>
      </c>
      <c r="P16" s="85">
        <v>13</v>
      </c>
    </row>
    <row r="17" spans="10:16" ht="15" customHeight="1">
      <c r="J17" s="85">
        <v>1957</v>
      </c>
      <c r="K17" s="85">
        <v>6</v>
      </c>
      <c r="L17" s="85">
        <v>1</v>
      </c>
      <c r="M17" s="85">
        <v>9</v>
      </c>
      <c r="N17" s="85">
        <v>1</v>
      </c>
      <c r="O17" s="85">
        <v>1</v>
      </c>
      <c r="P17" s="85">
        <v>11</v>
      </c>
    </row>
    <row r="18" spans="10:16" ht="15" customHeight="1">
      <c r="J18" s="85">
        <v>1958</v>
      </c>
      <c r="K18" s="85">
        <v>5</v>
      </c>
      <c r="L18" s="85">
        <v>0</v>
      </c>
      <c r="M18" s="85">
        <v>11</v>
      </c>
      <c r="N18" s="85">
        <v>1</v>
      </c>
      <c r="O18" s="85">
        <v>3</v>
      </c>
      <c r="P18" s="85">
        <v>12</v>
      </c>
    </row>
    <row r="19" spans="10:16" ht="15" customHeight="1">
      <c r="J19" s="85">
        <v>1959</v>
      </c>
      <c r="K19" s="85">
        <v>3</v>
      </c>
      <c r="L19" s="85">
        <v>0</v>
      </c>
      <c r="M19" s="85">
        <v>12</v>
      </c>
      <c r="N19" s="85">
        <v>1</v>
      </c>
      <c r="O19" s="85">
        <v>4</v>
      </c>
      <c r="P19" s="85">
        <v>10</v>
      </c>
    </row>
    <row r="20" spans="10:16" ht="15" customHeight="1">
      <c r="J20" s="85">
        <v>1960</v>
      </c>
      <c r="K20" s="85">
        <v>1</v>
      </c>
      <c r="L20" s="85">
        <v>0</v>
      </c>
      <c r="M20" s="85">
        <v>11</v>
      </c>
      <c r="N20" s="85">
        <v>3</v>
      </c>
      <c r="O20" s="85">
        <v>2</v>
      </c>
      <c r="P20" s="85">
        <v>10</v>
      </c>
    </row>
    <row r="21" spans="10:16" ht="15" customHeight="1">
      <c r="J21" s="85">
        <v>1961</v>
      </c>
      <c r="K21" s="85">
        <v>2</v>
      </c>
      <c r="L21" s="85">
        <v>1</v>
      </c>
      <c r="M21" s="85">
        <v>16</v>
      </c>
      <c r="N21" s="85">
        <v>2</v>
      </c>
      <c r="O21" s="85">
        <v>4</v>
      </c>
      <c r="P21" s="85">
        <v>12</v>
      </c>
    </row>
    <row r="22" spans="10:16" ht="15" customHeight="1">
      <c r="J22" s="85">
        <v>1962</v>
      </c>
      <c r="K22" s="85">
        <v>3</v>
      </c>
      <c r="L22" s="85">
        <v>2</v>
      </c>
      <c r="M22" s="85">
        <v>13</v>
      </c>
      <c r="N22" s="85">
        <v>2</v>
      </c>
      <c r="O22" s="85">
        <v>0</v>
      </c>
      <c r="P22" s="85">
        <v>11</v>
      </c>
    </row>
    <row r="23" spans="10:16" ht="15" customHeight="1">
      <c r="J23" s="85">
        <v>1963</v>
      </c>
      <c r="K23" s="85">
        <v>2</v>
      </c>
      <c r="L23" s="85">
        <v>2</v>
      </c>
      <c r="M23" s="85">
        <v>13</v>
      </c>
      <c r="N23" s="85">
        <v>3</v>
      </c>
      <c r="O23" s="85">
        <v>4</v>
      </c>
      <c r="P23" s="85">
        <v>13</v>
      </c>
    </row>
    <row r="24" spans="10:16" ht="15" customHeight="1">
      <c r="J24" s="85">
        <v>1964</v>
      </c>
      <c r="K24" s="85">
        <v>4</v>
      </c>
      <c r="L24" s="85">
        <v>3</v>
      </c>
      <c r="M24" s="85">
        <v>14</v>
      </c>
      <c r="N24" s="85">
        <v>4</v>
      </c>
      <c r="O24" s="85">
        <v>2</v>
      </c>
      <c r="P24" s="85">
        <v>17</v>
      </c>
    </row>
    <row r="25" spans="10:16" ht="15" customHeight="1">
      <c r="J25" s="85">
        <v>1965</v>
      </c>
      <c r="K25" s="85">
        <v>4</v>
      </c>
      <c r="L25" s="85">
        <v>3</v>
      </c>
      <c r="M25" s="85">
        <v>17</v>
      </c>
      <c r="N25" s="85">
        <v>3</v>
      </c>
      <c r="O25" s="85">
        <v>5</v>
      </c>
      <c r="P25" s="85">
        <v>20</v>
      </c>
    </row>
    <row r="26" spans="10:16" ht="15" customHeight="1">
      <c r="J26" s="85">
        <v>1966</v>
      </c>
      <c r="K26" s="85">
        <v>4</v>
      </c>
      <c r="L26" s="85">
        <v>2</v>
      </c>
      <c r="M26" s="85">
        <v>19</v>
      </c>
      <c r="N26" s="85">
        <v>3</v>
      </c>
      <c r="O26" s="85">
        <v>3</v>
      </c>
      <c r="P26" s="85">
        <v>21</v>
      </c>
    </row>
    <row r="27" spans="10:16" ht="15" customHeight="1">
      <c r="J27" s="85">
        <v>1967</v>
      </c>
      <c r="K27" s="85">
        <v>4</v>
      </c>
      <c r="L27" s="85">
        <v>5</v>
      </c>
      <c r="M27" s="85">
        <v>22</v>
      </c>
      <c r="N27" s="85">
        <v>2</v>
      </c>
      <c r="O27" s="85">
        <v>2</v>
      </c>
      <c r="P27" s="85">
        <v>26</v>
      </c>
    </row>
    <row r="28" spans="10:16" ht="15" customHeight="1">
      <c r="J28" s="85">
        <v>1968</v>
      </c>
      <c r="K28" s="85">
        <v>3</v>
      </c>
      <c r="L28" s="85">
        <v>1</v>
      </c>
      <c r="M28" s="85">
        <v>20</v>
      </c>
      <c r="N28" s="85">
        <v>2</v>
      </c>
      <c r="O28" s="85">
        <v>3</v>
      </c>
      <c r="P28" s="85">
        <v>19</v>
      </c>
    </row>
    <row r="29" spans="10:16" ht="15" customHeight="1">
      <c r="J29" s="85">
        <v>1969</v>
      </c>
      <c r="K29" s="85">
        <v>3</v>
      </c>
      <c r="L29" s="85">
        <v>5</v>
      </c>
      <c r="M29" s="85">
        <v>17</v>
      </c>
      <c r="N29" s="85">
        <v>4</v>
      </c>
      <c r="O29" s="85">
        <v>4</v>
      </c>
      <c r="P29" s="85">
        <v>23</v>
      </c>
    </row>
    <row r="30" spans="10:16" ht="15" customHeight="1">
      <c r="J30" s="85">
        <v>1970</v>
      </c>
      <c r="K30" s="85">
        <v>3</v>
      </c>
      <c r="L30" s="85">
        <v>2</v>
      </c>
      <c r="M30" s="85">
        <v>16</v>
      </c>
      <c r="N30" s="85">
        <v>5</v>
      </c>
      <c r="O30" s="85">
        <v>7</v>
      </c>
      <c r="P30" s="85">
        <v>22</v>
      </c>
    </row>
    <row r="31" spans="10:16" ht="15" customHeight="1">
      <c r="J31" s="85">
        <v>1971</v>
      </c>
      <c r="K31" s="85">
        <v>3</v>
      </c>
      <c r="L31" s="85">
        <v>2</v>
      </c>
      <c r="M31" s="85">
        <v>20</v>
      </c>
      <c r="N31" s="85">
        <v>4</v>
      </c>
      <c r="O31" s="85">
        <v>3</v>
      </c>
      <c r="P31" s="85">
        <v>24</v>
      </c>
    </row>
    <row r="32" spans="10:16" ht="15" customHeight="1">
      <c r="J32" s="85">
        <v>1972</v>
      </c>
      <c r="K32" s="85">
        <v>3</v>
      </c>
      <c r="L32" s="85">
        <v>2</v>
      </c>
      <c r="M32" s="85">
        <v>17</v>
      </c>
      <c r="N32" s="85">
        <v>4</v>
      </c>
      <c r="O32" s="85">
        <v>4</v>
      </c>
      <c r="P32" s="85">
        <v>21</v>
      </c>
    </row>
    <row r="33" spans="10:16" ht="15" customHeight="1">
      <c r="J33" s="85">
        <v>1973</v>
      </c>
      <c r="K33" s="85">
        <v>3</v>
      </c>
      <c r="L33" s="85">
        <v>3</v>
      </c>
      <c r="M33" s="85">
        <v>17</v>
      </c>
      <c r="N33" s="85">
        <v>3</v>
      </c>
      <c r="O33" s="85">
        <v>4</v>
      </c>
      <c r="P33" s="85">
        <v>21</v>
      </c>
    </row>
    <row r="34" spans="10:16" ht="15" customHeight="1">
      <c r="J34" s="85">
        <v>1974</v>
      </c>
      <c r="K34" s="85">
        <v>2</v>
      </c>
      <c r="L34" s="85">
        <v>4</v>
      </c>
      <c r="M34" s="85">
        <v>20</v>
      </c>
      <c r="N34" s="85">
        <v>2</v>
      </c>
      <c r="O34" s="85">
        <v>4</v>
      </c>
      <c r="P34" s="85">
        <v>24</v>
      </c>
    </row>
    <row r="35" spans="10:16" ht="15" customHeight="1">
      <c r="J35" s="85">
        <v>1975</v>
      </c>
      <c r="K35" s="85">
        <v>0</v>
      </c>
      <c r="L35" s="85">
        <v>2</v>
      </c>
      <c r="M35" s="85">
        <v>24</v>
      </c>
      <c r="N35" s="85">
        <v>4</v>
      </c>
      <c r="O35" s="85">
        <v>3</v>
      </c>
      <c r="P35" s="85">
        <v>24</v>
      </c>
    </row>
    <row r="36" spans="10:16" ht="15" customHeight="1">
      <c r="J36" s="85">
        <v>1976</v>
      </c>
      <c r="K36" s="85">
        <v>0</v>
      </c>
      <c r="L36" s="85">
        <v>1</v>
      </c>
      <c r="M36" s="85">
        <v>29</v>
      </c>
      <c r="N36" s="85">
        <v>2</v>
      </c>
      <c r="O36" s="85">
        <v>4</v>
      </c>
      <c r="P36" s="85">
        <v>23</v>
      </c>
    </row>
    <row r="37" spans="10:16" ht="15" customHeight="1">
      <c r="J37" s="85">
        <v>1977</v>
      </c>
      <c r="K37" s="85">
        <v>0</v>
      </c>
      <c r="L37" s="85">
        <v>3</v>
      </c>
      <c r="M37" s="85">
        <v>29</v>
      </c>
      <c r="N37" s="85">
        <v>4</v>
      </c>
      <c r="O37" s="85">
        <v>3</v>
      </c>
      <c r="P37" s="85">
        <v>25</v>
      </c>
    </row>
    <row r="38" spans="10:16" ht="15" customHeight="1">
      <c r="J38" s="85">
        <v>1978</v>
      </c>
      <c r="K38" s="85">
        <v>0</v>
      </c>
      <c r="L38" s="85">
        <v>4</v>
      </c>
      <c r="M38" s="85">
        <v>29</v>
      </c>
      <c r="N38" s="85">
        <v>5</v>
      </c>
      <c r="O38" s="85">
        <v>7</v>
      </c>
      <c r="P38" s="85">
        <v>28</v>
      </c>
    </row>
    <row r="39" spans="10:16" ht="15" customHeight="1">
      <c r="J39" s="85">
        <v>1979</v>
      </c>
      <c r="K39" s="85">
        <v>0</v>
      </c>
      <c r="L39" s="85">
        <v>3</v>
      </c>
      <c r="M39" s="85">
        <v>34</v>
      </c>
      <c r="N39" s="85">
        <v>4</v>
      </c>
      <c r="O39" s="85">
        <v>5</v>
      </c>
      <c r="P39" s="85">
        <v>31</v>
      </c>
    </row>
    <row r="40" spans="10:16" ht="15" customHeight="1">
      <c r="J40" s="85">
        <v>1980</v>
      </c>
      <c r="K40" s="85">
        <v>0</v>
      </c>
      <c r="L40" s="85">
        <v>3</v>
      </c>
      <c r="M40" s="85">
        <v>30</v>
      </c>
      <c r="N40" s="85">
        <v>8</v>
      </c>
      <c r="O40" s="85">
        <v>5</v>
      </c>
      <c r="P40" s="85">
        <v>31</v>
      </c>
    </row>
    <row r="41" spans="10:16" ht="15" customHeight="1">
      <c r="J41" s="85">
        <v>1981</v>
      </c>
      <c r="K41" s="85">
        <v>0</v>
      </c>
      <c r="L41" s="85">
        <v>2</v>
      </c>
      <c r="M41" s="85">
        <v>33</v>
      </c>
      <c r="N41" s="85">
        <v>7</v>
      </c>
      <c r="O41" s="85">
        <v>4</v>
      </c>
      <c r="P41" s="85">
        <v>31</v>
      </c>
    </row>
    <row r="42" spans="10:16" ht="15" customHeight="1">
      <c r="J42" s="85">
        <v>1982</v>
      </c>
      <c r="K42" s="85">
        <v>0</v>
      </c>
      <c r="L42" s="85">
        <v>2</v>
      </c>
      <c r="M42" s="85">
        <v>37</v>
      </c>
      <c r="N42" s="85">
        <v>5</v>
      </c>
      <c r="O42" s="85">
        <v>12</v>
      </c>
      <c r="P42" s="85">
        <v>33</v>
      </c>
    </row>
    <row r="43" spans="10:16" ht="15" customHeight="1">
      <c r="J43" s="85">
        <v>1983</v>
      </c>
      <c r="K43" s="85">
        <v>0</v>
      </c>
      <c r="L43" s="85">
        <v>4</v>
      </c>
      <c r="M43" s="85">
        <v>33</v>
      </c>
      <c r="N43" s="85">
        <v>6</v>
      </c>
      <c r="O43" s="85">
        <v>15</v>
      </c>
      <c r="P43" s="85">
        <v>32</v>
      </c>
    </row>
    <row r="44" spans="10:16" ht="15" customHeight="1">
      <c r="J44" s="85">
        <v>1984</v>
      </c>
      <c r="K44" s="85">
        <v>0</v>
      </c>
      <c r="L44" s="85">
        <v>3</v>
      </c>
      <c r="M44" s="85">
        <v>34</v>
      </c>
      <c r="N44" s="85">
        <v>5</v>
      </c>
      <c r="O44" s="85">
        <v>15</v>
      </c>
      <c r="P44" s="85">
        <v>33</v>
      </c>
    </row>
    <row r="45" spans="10:16" ht="15" customHeight="1">
      <c r="J45" s="85">
        <v>1985</v>
      </c>
      <c r="K45" s="85">
        <v>0</v>
      </c>
      <c r="L45" s="85">
        <v>2</v>
      </c>
      <c r="M45" s="85">
        <v>32</v>
      </c>
      <c r="N45" s="85">
        <v>4</v>
      </c>
      <c r="O45" s="85">
        <v>12</v>
      </c>
      <c r="P45" s="85">
        <v>31</v>
      </c>
    </row>
    <row r="46" spans="10:16" ht="15" customHeight="1">
      <c r="J46" s="85">
        <v>1986</v>
      </c>
      <c r="K46" s="85">
        <v>0</v>
      </c>
      <c r="L46" s="85">
        <v>3</v>
      </c>
      <c r="M46" s="85">
        <v>36</v>
      </c>
      <c r="N46" s="85">
        <v>5</v>
      </c>
      <c r="O46" s="85">
        <v>9</v>
      </c>
      <c r="P46" s="85">
        <v>34</v>
      </c>
    </row>
    <row r="47" spans="10:16" ht="15" customHeight="1">
      <c r="J47" s="85">
        <v>1987</v>
      </c>
      <c r="K47" s="85">
        <v>0</v>
      </c>
      <c r="L47" s="85">
        <v>5</v>
      </c>
      <c r="M47" s="85">
        <v>37</v>
      </c>
      <c r="N47" s="85">
        <v>5</v>
      </c>
      <c r="O47" s="85">
        <v>10</v>
      </c>
      <c r="P47" s="85">
        <v>37</v>
      </c>
    </row>
    <row r="48" spans="10:16" ht="15" customHeight="1">
      <c r="J48" s="85">
        <v>1988</v>
      </c>
      <c r="K48" s="85">
        <v>0</v>
      </c>
      <c r="L48" s="85">
        <v>3</v>
      </c>
      <c r="M48" s="85">
        <v>32</v>
      </c>
      <c r="N48" s="85">
        <v>4</v>
      </c>
      <c r="O48" s="85">
        <v>11</v>
      </c>
      <c r="P48" s="85">
        <v>31</v>
      </c>
    </row>
    <row r="49" spans="10:16" ht="15" customHeight="1">
      <c r="J49" s="85">
        <v>1989</v>
      </c>
      <c r="K49" s="85">
        <v>0</v>
      </c>
      <c r="L49" s="85">
        <v>2</v>
      </c>
      <c r="M49" s="85">
        <v>34</v>
      </c>
      <c r="N49" s="85">
        <v>5</v>
      </c>
      <c r="O49" s="85">
        <v>10</v>
      </c>
      <c r="P49" s="85">
        <v>35</v>
      </c>
    </row>
    <row r="50" spans="10:16" ht="15" customHeight="1">
      <c r="J50" s="85">
        <v>1990</v>
      </c>
      <c r="K50" s="85">
        <v>0</v>
      </c>
      <c r="L50" s="85">
        <v>2</v>
      </c>
      <c r="M50" s="85">
        <v>44</v>
      </c>
      <c r="N50" s="85">
        <v>3</v>
      </c>
      <c r="O50" s="85">
        <v>10</v>
      </c>
      <c r="P50" s="85">
        <v>41</v>
      </c>
    </row>
    <row r="51" spans="10:16" ht="15" customHeight="1">
      <c r="J51" s="85">
        <v>1991</v>
      </c>
      <c r="K51" s="85">
        <v>0</v>
      </c>
      <c r="L51" s="85">
        <v>2</v>
      </c>
      <c r="M51" s="85">
        <v>49</v>
      </c>
      <c r="N51" s="85">
        <v>2</v>
      </c>
      <c r="O51" s="85">
        <v>6</v>
      </c>
      <c r="P51" s="85">
        <v>41</v>
      </c>
    </row>
    <row r="52" spans="10:16" ht="15" customHeight="1">
      <c r="J52" s="85">
        <v>1992</v>
      </c>
      <c r="K52" s="85">
        <v>0</v>
      </c>
      <c r="L52" s="85">
        <v>1</v>
      </c>
      <c r="M52" s="85">
        <v>45</v>
      </c>
      <c r="N52" s="85">
        <v>5</v>
      </c>
      <c r="O52" s="85">
        <v>8</v>
      </c>
      <c r="P52" s="85">
        <v>37</v>
      </c>
    </row>
    <row r="53" spans="10:16" ht="15" customHeight="1">
      <c r="J53" s="85">
        <v>1993</v>
      </c>
      <c r="K53" s="85">
        <v>0</v>
      </c>
      <c r="L53" s="85">
        <v>0</v>
      </c>
      <c r="M53" s="85">
        <v>38</v>
      </c>
      <c r="N53" s="85">
        <v>6</v>
      </c>
      <c r="O53" s="85">
        <v>11</v>
      </c>
      <c r="P53" s="85">
        <v>32</v>
      </c>
    </row>
    <row r="54" spans="10:16" ht="15" customHeight="1">
      <c r="J54" s="85">
        <v>1994</v>
      </c>
      <c r="K54" s="85">
        <v>0</v>
      </c>
      <c r="L54" s="85">
        <v>1</v>
      </c>
      <c r="M54" s="85">
        <v>47</v>
      </c>
      <c r="N54" s="85">
        <v>2</v>
      </c>
      <c r="O54" s="85">
        <v>9</v>
      </c>
      <c r="P54" s="85">
        <v>34</v>
      </c>
    </row>
    <row r="55" spans="10:16" ht="15" customHeight="1">
      <c r="J55" s="85">
        <v>1995</v>
      </c>
      <c r="K55" s="85">
        <v>0</v>
      </c>
      <c r="L55" s="85">
        <v>1</v>
      </c>
      <c r="M55" s="85">
        <v>38</v>
      </c>
      <c r="N55" s="85">
        <v>2</v>
      </c>
      <c r="O55" s="85">
        <v>8</v>
      </c>
      <c r="P55" s="85">
        <v>28</v>
      </c>
    </row>
    <row r="56" spans="10:16" ht="15" customHeight="1">
      <c r="J56" s="85">
        <v>1996</v>
      </c>
      <c r="K56" s="85">
        <v>0</v>
      </c>
      <c r="L56" s="85">
        <v>2</v>
      </c>
      <c r="M56" s="85">
        <v>36</v>
      </c>
      <c r="N56" s="85">
        <v>3</v>
      </c>
      <c r="O56" s="85">
        <v>8</v>
      </c>
      <c r="P56" s="85">
        <v>29</v>
      </c>
    </row>
    <row r="57" spans="10:16" ht="15" customHeight="1">
      <c r="J57" s="85">
        <v>1997</v>
      </c>
      <c r="K57" s="85">
        <v>0</v>
      </c>
      <c r="L57" s="85">
        <v>1</v>
      </c>
      <c r="M57" s="85">
        <v>34</v>
      </c>
      <c r="N57" s="85">
        <v>4</v>
      </c>
      <c r="O57" s="85">
        <v>8</v>
      </c>
      <c r="P57" s="85">
        <v>27</v>
      </c>
    </row>
    <row r="58" spans="10:16" ht="15" customHeight="1">
      <c r="J58" s="85">
        <v>1998</v>
      </c>
      <c r="K58" s="85">
        <v>0</v>
      </c>
      <c r="L58" s="85">
        <v>2</v>
      </c>
      <c r="M58" s="85">
        <v>32</v>
      </c>
      <c r="N58" s="85">
        <v>6</v>
      </c>
      <c r="O58" s="85">
        <v>9</v>
      </c>
      <c r="P58" s="85">
        <v>31</v>
      </c>
    </row>
    <row r="59" spans="10:16" ht="15" customHeight="1">
      <c r="J59" s="85">
        <v>1999</v>
      </c>
      <c r="K59" s="85">
        <v>0</v>
      </c>
      <c r="L59" s="85">
        <v>2</v>
      </c>
      <c r="M59" s="85">
        <v>32</v>
      </c>
      <c r="N59" s="85">
        <v>6</v>
      </c>
      <c r="O59" s="85">
        <v>9</v>
      </c>
      <c r="P59" s="85">
        <v>30</v>
      </c>
    </row>
    <row r="60" spans="10:16" ht="15" customHeight="1">
      <c r="J60" s="85">
        <v>2000</v>
      </c>
      <c r="K60" s="85">
        <v>0</v>
      </c>
      <c r="L60" s="85">
        <v>2</v>
      </c>
      <c r="M60" s="85">
        <v>34</v>
      </c>
      <c r="N60" s="85">
        <v>4</v>
      </c>
      <c r="O60" s="85">
        <v>13</v>
      </c>
      <c r="P60" s="85">
        <v>26</v>
      </c>
    </row>
    <row r="61" spans="10:16" ht="15" customHeight="1">
      <c r="J61" s="85">
        <v>2001</v>
      </c>
      <c r="K61" s="85">
        <v>0</v>
      </c>
      <c r="L61" s="85">
        <v>2</v>
      </c>
      <c r="M61" s="85">
        <v>32</v>
      </c>
      <c r="N61" s="85">
        <v>5</v>
      </c>
      <c r="O61" s="85">
        <v>9</v>
      </c>
      <c r="P61" s="85">
        <v>26</v>
      </c>
    </row>
    <row r="62" spans="10:16" ht="15" customHeight="1">
      <c r="J62" s="85">
        <v>2002</v>
      </c>
      <c r="K62" s="85">
        <v>0</v>
      </c>
      <c r="L62" s="85">
        <v>1</v>
      </c>
      <c r="M62" s="85">
        <v>29</v>
      </c>
      <c r="N62" s="85">
        <v>3</v>
      </c>
      <c r="O62" s="85">
        <v>6</v>
      </c>
      <c r="P62" s="85">
        <v>25</v>
      </c>
    </row>
    <row r="63" spans="10:16" ht="15" customHeight="1">
      <c r="J63" s="85">
        <v>2003</v>
      </c>
      <c r="K63" s="85">
        <v>0</v>
      </c>
      <c r="L63" s="85">
        <v>2</v>
      </c>
      <c r="M63" s="85">
        <v>28</v>
      </c>
      <c r="N63" s="85">
        <v>3</v>
      </c>
      <c r="O63" s="85">
        <v>9</v>
      </c>
      <c r="P63" s="85">
        <v>23</v>
      </c>
    </row>
    <row r="64" spans="10:16" ht="15" customHeight="1">
      <c r="J64" s="85">
        <v>2004</v>
      </c>
      <c r="K64" s="85">
        <v>0</v>
      </c>
      <c r="L64" s="85">
        <v>0</v>
      </c>
      <c r="M64" s="85">
        <v>29</v>
      </c>
      <c r="N64" s="85">
        <v>4</v>
      </c>
      <c r="O64" s="85">
        <v>13</v>
      </c>
      <c r="P64" s="85">
        <v>20</v>
      </c>
    </row>
    <row r="65" spans="10:16" ht="15" customHeight="1">
      <c r="J65" s="85">
        <v>2005</v>
      </c>
      <c r="K65" s="85">
        <v>0</v>
      </c>
      <c r="L65" s="85">
        <v>0</v>
      </c>
      <c r="M65" s="85">
        <v>28</v>
      </c>
      <c r="N65" s="85">
        <v>5</v>
      </c>
      <c r="O65" s="85">
        <v>9</v>
      </c>
      <c r="P65" s="85">
        <v>21</v>
      </c>
    </row>
    <row r="66" spans="10:16" ht="15" customHeight="1">
      <c r="J66" s="85">
        <v>2006</v>
      </c>
      <c r="K66" s="85">
        <v>0</v>
      </c>
      <c r="L66" s="85">
        <v>0</v>
      </c>
      <c r="M66" s="85">
        <v>28</v>
      </c>
      <c r="N66" s="85">
        <v>5</v>
      </c>
      <c r="O66" s="85">
        <v>10</v>
      </c>
      <c r="P66" s="85">
        <v>23</v>
      </c>
    </row>
    <row r="67" spans="10:16" ht="15" customHeight="1">
      <c r="J67" s="85">
        <v>2007</v>
      </c>
      <c r="K67" s="85">
        <v>0</v>
      </c>
      <c r="L67" s="85">
        <v>0</v>
      </c>
      <c r="M67" s="85">
        <v>31</v>
      </c>
      <c r="N67" s="85">
        <v>4</v>
      </c>
      <c r="O67" s="85">
        <v>12</v>
      </c>
      <c r="P67" s="85">
        <v>23</v>
      </c>
    </row>
    <row r="68" spans="10:16" ht="15" customHeight="1">
      <c r="J68" s="85">
        <v>2008</v>
      </c>
      <c r="K68" s="85">
        <v>0</v>
      </c>
      <c r="L68" s="85">
        <v>1</v>
      </c>
      <c r="M68" s="85">
        <v>30</v>
      </c>
      <c r="N68" s="85">
        <v>7</v>
      </c>
      <c r="O68" s="85">
        <v>9</v>
      </c>
      <c r="P68" s="85">
        <v>24</v>
      </c>
    </row>
    <row r="69" spans="10:16" ht="15" customHeight="1">
      <c r="J69" s="85">
        <v>2009</v>
      </c>
      <c r="K69" s="85">
        <v>0</v>
      </c>
      <c r="L69" s="85">
        <v>0</v>
      </c>
      <c r="M69" s="85">
        <v>30</v>
      </c>
      <c r="N69" s="85">
        <v>7</v>
      </c>
      <c r="O69" s="85">
        <v>10</v>
      </c>
      <c r="P69" s="85">
        <v>25</v>
      </c>
    </row>
    <row r="70" spans="10:16" ht="15" customHeight="1">
      <c r="J70" s="85">
        <v>2010</v>
      </c>
      <c r="K70" s="85">
        <v>0</v>
      </c>
      <c r="L70" s="85">
        <v>0</v>
      </c>
      <c r="M70" s="85">
        <v>23</v>
      </c>
      <c r="N70" s="85">
        <v>8</v>
      </c>
      <c r="O70" s="85">
        <v>11</v>
      </c>
      <c r="P70" s="85">
        <v>21</v>
      </c>
    </row>
    <row r="71" spans="10:16" ht="15" customHeight="1">
      <c r="J71" s="85">
        <v>2011</v>
      </c>
      <c r="K71" s="85">
        <v>0</v>
      </c>
      <c r="L71" s="85">
        <v>1</v>
      </c>
      <c r="M71" s="85">
        <v>27</v>
      </c>
      <c r="N71" s="85">
        <v>9</v>
      </c>
      <c r="O71" s="85">
        <v>12</v>
      </c>
      <c r="P71" s="85">
        <v>25</v>
      </c>
    </row>
    <row r="72" spans="10:16" ht="15" customHeight="1">
      <c r="J72" s="85">
        <v>2012</v>
      </c>
      <c r="K72" s="85">
        <v>0</v>
      </c>
      <c r="L72" s="85">
        <v>1</v>
      </c>
      <c r="M72" s="85">
        <v>23</v>
      </c>
      <c r="N72" s="85">
        <v>9</v>
      </c>
      <c r="O72" s="85">
        <v>10</v>
      </c>
      <c r="P72" s="85">
        <v>25</v>
      </c>
    </row>
    <row r="73" spans="10:16" ht="15" customHeight="1">
      <c r="J73" s="85">
        <v>2013</v>
      </c>
      <c r="K73" s="85">
        <v>0</v>
      </c>
      <c r="L73" s="85">
        <v>1</v>
      </c>
      <c r="M73" s="85">
        <v>28</v>
      </c>
      <c r="N73" s="85">
        <v>10</v>
      </c>
      <c r="O73" s="85">
        <v>11</v>
      </c>
      <c r="P73" s="85">
        <v>27</v>
      </c>
    </row>
    <row r="74" spans="10:16" ht="15" customHeight="1">
      <c r="J74" s="85">
        <v>2014</v>
      </c>
      <c r="K74" s="85">
        <v>0</v>
      </c>
      <c r="L74" s="85">
        <v>1</v>
      </c>
      <c r="M74" s="85">
        <v>29</v>
      </c>
      <c r="N74" s="85">
        <v>16</v>
      </c>
      <c r="O74" s="85">
        <v>14</v>
      </c>
      <c r="P74" s="85">
        <v>33</v>
      </c>
    </row>
    <row r="75" spans="10:16" ht="15" customHeight="1">
      <c r="J75" s="85">
        <v>2015</v>
      </c>
      <c r="K75" s="85">
        <v>0</v>
      </c>
      <c r="L75" s="85">
        <v>1</v>
      </c>
      <c r="M75" s="85">
        <v>32</v>
      </c>
      <c r="N75" s="85">
        <v>21</v>
      </c>
      <c r="O75" s="85">
        <v>15</v>
      </c>
      <c r="P75" s="85">
        <v>34</v>
      </c>
    </row>
    <row r="76" spans="10:16" ht="15" customHeight="1">
      <c r="J76" s="85">
        <v>2016</v>
      </c>
      <c r="K76" s="85">
        <v>0</v>
      </c>
      <c r="L76" s="85">
        <v>2</v>
      </c>
      <c r="M76" s="85">
        <v>34</v>
      </c>
      <c r="N76" s="85">
        <v>18</v>
      </c>
      <c r="O76" s="85">
        <v>13</v>
      </c>
      <c r="P76" s="85">
        <v>34</v>
      </c>
    </row>
    <row r="77" spans="10:16" ht="15" customHeight="1">
      <c r="J77" s="85">
        <v>2017</v>
      </c>
      <c r="K77" s="85">
        <v>0</v>
      </c>
      <c r="L77" s="85">
        <v>1</v>
      </c>
      <c r="M77" s="85">
        <v>29</v>
      </c>
      <c r="N77" s="85">
        <v>23</v>
      </c>
      <c r="O77" s="85">
        <v>16</v>
      </c>
      <c r="P77" s="85">
        <v>34</v>
      </c>
    </row>
    <row r="78" spans="10:16" ht="15" customHeight="1">
      <c r="J78" s="85">
        <v>2018</v>
      </c>
      <c r="K78" s="85">
        <v>0</v>
      </c>
      <c r="L78" s="85">
        <v>2</v>
      </c>
      <c r="M78" s="85">
        <v>31</v>
      </c>
      <c r="N78" s="85">
        <v>19</v>
      </c>
      <c r="O78" s="85">
        <v>15</v>
      </c>
      <c r="P78" s="85">
        <v>36</v>
      </c>
    </row>
    <row r="79" spans="10:16" ht="15" customHeight="1">
      <c r="J79" s="85">
        <v>2019</v>
      </c>
      <c r="K79" s="85">
        <v>0</v>
      </c>
      <c r="L79" s="85">
        <v>2</v>
      </c>
      <c r="M79" s="85">
        <v>29</v>
      </c>
      <c r="N79" s="85">
        <v>26</v>
      </c>
      <c r="O79" s="85">
        <v>11</v>
      </c>
      <c r="P79" s="85">
        <v>39</v>
      </c>
    </row>
    <row r="80" spans="10:16" ht="15" customHeight="1">
      <c r="J80" s="85">
        <v>2020</v>
      </c>
      <c r="K80" s="85">
        <v>0</v>
      </c>
      <c r="L80" s="85">
        <v>3</v>
      </c>
      <c r="M80" s="85">
        <v>27</v>
      </c>
      <c r="N80" s="85">
        <v>27</v>
      </c>
      <c r="O80" s="85">
        <v>11</v>
      </c>
      <c r="P80" s="85">
        <v>40</v>
      </c>
    </row>
    <row r="81" spans="10:16" ht="15" customHeight="1">
      <c r="J81" s="85">
        <v>2021</v>
      </c>
      <c r="K81" s="85">
        <v>0</v>
      </c>
      <c r="L81" s="85">
        <v>2</v>
      </c>
      <c r="M81" s="85">
        <v>26</v>
      </c>
      <c r="N81" s="85">
        <v>26</v>
      </c>
      <c r="O81" s="85">
        <v>15</v>
      </c>
      <c r="P81" s="85">
        <v>37</v>
      </c>
    </row>
    <row r="82" spans="10:16" ht="15" customHeight="1">
      <c r="J82" s="85">
        <v>2022</v>
      </c>
      <c r="K82" s="85">
        <v>0</v>
      </c>
      <c r="L82" s="85">
        <v>3</v>
      </c>
      <c r="M82" s="85">
        <v>31</v>
      </c>
      <c r="N82" s="85">
        <v>22</v>
      </c>
      <c r="O82" s="85">
        <v>15</v>
      </c>
      <c r="P82" s="85">
        <v>37</v>
      </c>
    </row>
    <row r="83" spans="10:16" ht="15" customHeight="1">
      <c r="J83" s="85">
        <v>2023</v>
      </c>
      <c r="K83" s="85">
        <v>0</v>
      </c>
      <c r="L83" s="85">
        <v>2</v>
      </c>
      <c r="M83" s="85">
        <v>36</v>
      </c>
      <c r="N83" s="85">
        <v>21</v>
      </c>
      <c r="O83" s="85">
        <v>12</v>
      </c>
      <c r="P83" s="85">
        <v>38</v>
      </c>
    </row>
    <row r="84" spans="10:16" ht="15" customHeight="1">
      <c r="J84" s="85">
        <v>2024</v>
      </c>
      <c r="K84" s="85">
        <v>0</v>
      </c>
      <c r="L84" s="85">
        <v>4</v>
      </c>
      <c r="M84" s="85">
        <v>38</v>
      </c>
      <c r="N84" s="85">
        <v>19</v>
      </c>
      <c r="O84" s="85">
        <v>17</v>
      </c>
      <c r="P84" s="85">
        <v>37</v>
      </c>
    </row>
    <row r="85" spans="10:16" ht="15" customHeight="1">
      <c r="J85" s="77"/>
    </row>
    <row r="86" spans="10:16" ht="15" customHeight="1">
      <c r="J86" s="77"/>
    </row>
    <row r="87" spans="10:16" ht="15" customHeight="1">
      <c r="J87" s="77"/>
    </row>
    <row r="88" spans="10:16" ht="15" customHeight="1">
      <c r="J88" s="77"/>
    </row>
    <row r="89" spans="10:16" ht="15" customHeight="1">
      <c r="J89" s="77"/>
    </row>
    <row r="90" spans="10:16" ht="15" customHeight="1">
      <c r="J90" s="77"/>
    </row>
    <row r="91" spans="10:16" ht="15" customHeight="1">
      <c r="J91" s="77"/>
    </row>
    <row r="92" spans="10:16" ht="15" customHeight="1">
      <c r="J92" s="77"/>
    </row>
    <row r="93" spans="10:16" ht="15" customHeight="1">
      <c r="J93" s="77"/>
    </row>
    <row r="94" spans="10:16" ht="15" customHeight="1">
      <c r="J94" s="77"/>
    </row>
    <row r="95" spans="10:16" ht="15" customHeight="1">
      <c r="J95" s="77"/>
    </row>
    <row r="96" spans="10:16" ht="15" customHeight="1">
      <c r="J96" s="77"/>
    </row>
    <row r="97" spans="10:10" ht="15" customHeight="1">
      <c r="J97" s="77"/>
    </row>
    <row r="98" spans="10:10" ht="15" customHeight="1">
      <c r="J98" s="77"/>
    </row>
    <row r="99" spans="10:10" ht="15" customHeight="1">
      <c r="J99" s="77"/>
    </row>
    <row r="100" spans="10:10" ht="15" customHeight="1">
      <c r="J100" s="77"/>
    </row>
    <row r="101" spans="10:10" ht="15" customHeight="1">
      <c r="J101" s="77"/>
    </row>
    <row r="102" spans="10:10" ht="15" customHeight="1">
      <c r="J102" s="77"/>
    </row>
    <row r="103" spans="10:10" ht="15" customHeight="1">
      <c r="J103" s="77"/>
    </row>
    <row r="104" spans="10:10" ht="15" customHeight="1">
      <c r="J104" s="77"/>
    </row>
    <row r="105" spans="10:10" ht="15" customHeight="1">
      <c r="J105" s="77"/>
    </row>
    <row r="106" spans="10:10" ht="15" customHeight="1">
      <c r="J106" s="77"/>
    </row>
    <row r="107" spans="10:10" ht="15" customHeight="1">
      <c r="J107" s="77"/>
    </row>
    <row r="108" spans="10:10" ht="15" customHeight="1">
      <c r="J108" s="77"/>
    </row>
    <row r="109" spans="10:10" ht="15" customHeight="1">
      <c r="J109" s="77"/>
    </row>
    <row r="110" spans="10:10" ht="15" customHeight="1">
      <c r="J110" s="77"/>
    </row>
    <row r="111" spans="10:10" ht="15" customHeight="1">
      <c r="J111" s="77"/>
    </row>
    <row r="112" spans="10:10"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row r="138" spans="10:10" ht="15" customHeight="1">
      <c r="J138" s="77"/>
    </row>
    <row r="139" spans="10:10" ht="15" customHeight="1">
      <c r="J139" s="77"/>
    </row>
    <row r="140" spans="10:10" ht="15" customHeight="1">
      <c r="J140" s="77"/>
    </row>
    <row r="141" spans="10:10" ht="15" customHeight="1">
      <c r="J141" s="77"/>
    </row>
    <row r="142" spans="10:10" ht="15" customHeight="1">
      <c r="J142" s="77"/>
    </row>
    <row r="143" spans="10:10" ht="15" customHeight="1">
      <c r="J143" s="77"/>
    </row>
    <row r="144" spans="10:10" ht="15" customHeight="1">
      <c r="J144" s="77"/>
    </row>
    <row r="145" spans="10:10" ht="15" customHeight="1">
      <c r="J145" s="77"/>
    </row>
    <row r="146" spans="10:10" ht="15" customHeight="1">
      <c r="J146" s="77"/>
    </row>
    <row r="147" spans="10:10" ht="15" customHeight="1">
      <c r="J147" s="77"/>
    </row>
    <row r="148" spans="10:10" ht="15" customHeight="1">
      <c r="J148" s="77"/>
    </row>
    <row r="149" spans="10:10" ht="15" customHeight="1">
      <c r="J149" s="77"/>
    </row>
    <row r="150" spans="10:10" ht="15" customHeight="1">
      <c r="J150" s="77"/>
    </row>
    <row r="151" spans="10:10" ht="15" customHeight="1">
      <c r="J151" s="77"/>
    </row>
    <row r="152" spans="10:10" ht="15" customHeight="1">
      <c r="J152" s="77"/>
    </row>
    <row r="153" spans="10:10" ht="15" customHeight="1">
      <c r="J153" s="77"/>
    </row>
    <row r="154" spans="10:10" ht="15" customHeight="1">
      <c r="J154" s="77"/>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C684-5A97-46A4-8396-BC2C8318E5E6}">
  <sheetPr published="0">
    <tabColor theme="4" tint="0.59999389629810485"/>
    <pageSetUpPr fitToPage="1"/>
  </sheetPr>
  <dimension ref="A1:Y154"/>
  <sheetViews>
    <sheetView showGridLines="0" zoomScaleNormal="100" workbookViewId="0"/>
  </sheetViews>
  <sheetFormatPr defaultColWidth="9.5703125" defaultRowHeight="15" customHeight="1"/>
  <cols>
    <col min="1" max="7" width="9.140625" style="31" customWidth="1"/>
    <col min="8" max="8" width="2.5703125" style="30" customWidth="1"/>
    <col min="9" max="9" width="9.5703125" style="31"/>
    <col min="10" max="10" width="9.85546875" style="31" customWidth="1"/>
    <col min="11" max="11" width="13.42578125" style="31" bestFit="1" customWidth="1"/>
    <col min="12" max="12" width="13.28515625" style="31" bestFit="1" customWidth="1"/>
    <col min="13" max="13" width="4.42578125" style="31" customWidth="1"/>
    <col min="14" max="14" width="6.5703125" style="31" bestFit="1" customWidth="1"/>
    <col min="15" max="15" width="13.42578125" style="31" bestFit="1" customWidth="1"/>
    <col min="16" max="16" width="13.28515625" style="31" bestFit="1" customWidth="1"/>
    <col min="17" max="17" width="5.140625" style="31" customWidth="1"/>
    <col min="18" max="18" width="9.5703125" style="31"/>
    <col min="19" max="19" width="14.7109375" style="31" bestFit="1" customWidth="1"/>
    <col min="20" max="20" width="4.85546875" style="31" bestFit="1" customWidth="1"/>
    <col min="21" max="21" width="6.85546875" style="31" bestFit="1" customWidth="1"/>
    <col min="22" max="22" width="4.5703125" style="31" bestFit="1" customWidth="1"/>
    <col min="23" max="23" width="7.7109375" style="31" bestFit="1" customWidth="1"/>
    <col min="24" max="24" width="14" style="31" bestFit="1" customWidth="1"/>
    <col min="25" max="25" width="4.28515625" style="31" bestFit="1" customWidth="1"/>
    <col min="26" max="16384" width="9.5703125" style="31"/>
  </cols>
  <sheetData>
    <row r="1" spans="1:25" ht="15" customHeight="1">
      <c r="A1" s="29"/>
      <c r="B1" s="29"/>
      <c r="C1" s="29"/>
      <c r="D1" s="29"/>
      <c r="E1" s="29"/>
      <c r="F1" s="29"/>
      <c r="G1" s="29"/>
      <c r="I1" s="29"/>
    </row>
    <row r="2" spans="1:25" ht="15" customHeight="1">
      <c r="A2" s="29"/>
      <c r="B2" s="29"/>
      <c r="C2" s="29"/>
      <c r="D2" s="29"/>
      <c r="E2" s="29"/>
      <c r="F2" s="29"/>
      <c r="G2" s="29"/>
      <c r="I2" s="29"/>
      <c r="J2" s="25" t="s">
        <v>24</v>
      </c>
    </row>
    <row r="3" spans="1:25" ht="15" customHeight="1">
      <c r="A3" s="29"/>
      <c r="B3" s="29"/>
      <c r="C3" s="29"/>
      <c r="D3" s="29"/>
      <c r="E3" s="29"/>
      <c r="F3" s="29"/>
      <c r="G3" s="29"/>
      <c r="I3" s="29"/>
      <c r="J3" s="28" t="s">
        <v>25</v>
      </c>
    </row>
    <row r="4" spans="1:25" ht="15" customHeight="1">
      <c r="A4" s="29"/>
      <c r="B4" s="29"/>
      <c r="C4" s="29"/>
      <c r="D4" s="29"/>
      <c r="E4" s="29"/>
      <c r="F4" s="29"/>
      <c r="G4" s="29"/>
      <c r="I4" s="29"/>
      <c r="J4" s="28"/>
    </row>
    <row r="5" spans="1:25" ht="15" customHeight="1">
      <c r="J5" s="55" t="s">
        <v>26</v>
      </c>
      <c r="N5" s="164" t="s">
        <v>27</v>
      </c>
      <c r="O5" s="164"/>
      <c r="P5" s="164"/>
      <c r="Q5" s="57"/>
      <c r="R5" s="58" t="s">
        <v>28</v>
      </c>
    </row>
    <row r="6" spans="1:25" ht="15" customHeight="1">
      <c r="K6" s="88"/>
      <c r="L6" s="88"/>
      <c r="M6" s="88"/>
      <c r="N6" s="164"/>
      <c r="O6" s="164"/>
      <c r="P6" s="164"/>
    </row>
    <row r="7" spans="1:25" ht="15" customHeight="1">
      <c r="J7" s="89"/>
      <c r="K7" s="89"/>
      <c r="L7" s="89"/>
      <c r="M7" s="89"/>
      <c r="N7" s="89"/>
      <c r="O7" s="89"/>
      <c r="P7" s="89"/>
    </row>
    <row r="8" spans="1:25" ht="15" customHeight="1">
      <c r="J8" s="31" t="s">
        <v>15</v>
      </c>
      <c r="K8" s="88" t="s">
        <v>30</v>
      </c>
      <c r="L8" s="88" t="s">
        <v>31</v>
      </c>
      <c r="M8" s="89"/>
      <c r="N8" s="54" t="s">
        <v>29</v>
      </c>
      <c r="O8" s="54" t="s">
        <v>30</v>
      </c>
      <c r="P8" s="54" t="s">
        <v>31</v>
      </c>
      <c r="R8" s="31" t="s">
        <v>15</v>
      </c>
      <c r="S8" s="88" t="s">
        <v>32</v>
      </c>
      <c r="T8" s="31" t="s">
        <v>33</v>
      </c>
      <c r="U8" s="31" t="s">
        <v>34</v>
      </c>
      <c r="V8" s="31" t="s">
        <v>35</v>
      </c>
      <c r="W8" s="31" t="s">
        <v>36</v>
      </c>
      <c r="X8" s="88" t="s">
        <v>37</v>
      </c>
      <c r="Y8" s="88" t="s">
        <v>38</v>
      </c>
    </row>
    <row r="9" spans="1:25" ht="15" customHeight="1">
      <c r="J9" s="89">
        <v>1946</v>
      </c>
      <c r="K9" s="89">
        <v>7</v>
      </c>
      <c r="L9" s="89">
        <v>6</v>
      </c>
      <c r="M9" s="89"/>
      <c r="N9" s="43">
        <v>-8.2538116850000005</v>
      </c>
      <c r="O9" s="43"/>
      <c r="P9" s="43">
        <v>8.3322199999999996E-3</v>
      </c>
      <c r="R9" s="89">
        <v>1946</v>
      </c>
      <c r="S9" s="89">
        <v>6</v>
      </c>
      <c r="T9" s="89">
        <v>0</v>
      </c>
      <c r="U9" s="89">
        <v>3</v>
      </c>
      <c r="V9" s="89">
        <v>1</v>
      </c>
      <c r="W9" s="89">
        <v>3</v>
      </c>
      <c r="X9" s="89">
        <v>0</v>
      </c>
      <c r="Y9" s="89">
        <v>0</v>
      </c>
    </row>
    <row r="10" spans="1:25" ht="15" customHeight="1">
      <c r="J10" s="89">
        <v>1947</v>
      </c>
      <c r="K10" s="89">
        <v>4</v>
      </c>
      <c r="L10" s="89">
        <v>8</v>
      </c>
      <c r="M10" s="89"/>
      <c r="N10" s="43">
        <v>-6.3250846779999996</v>
      </c>
      <c r="O10" s="43"/>
      <c r="P10" s="43">
        <v>1.0615436000000001E-2</v>
      </c>
      <c r="R10" s="89">
        <v>1947</v>
      </c>
      <c r="S10" s="89">
        <v>7</v>
      </c>
      <c r="T10" s="89">
        <v>0</v>
      </c>
      <c r="U10" s="89">
        <v>3</v>
      </c>
      <c r="V10" s="89">
        <v>1</v>
      </c>
      <c r="W10" s="89">
        <v>0</v>
      </c>
      <c r="X10" s="89">
        <v>0</v>
      </c>
      <c r="Y10" s="89">
        <v>1</v>
      </c>
    </row>
    <row r="11" spans="1:25" ht="15" customHeight="1">
      <c r="J11" s="89">
        <v>1948</v>
      </c>
      <c r="K11" s="89">
        <v>5</v>
      </c>
      <c r="L11" s="89">
        <v>12</v>
      </c>
      <c r="M11" s="89"/>
      <c r="N11" s="43">
        <v>-4.3963576700000004</v>
      </c>
      <c r="O11" s="43"/>
      <c r="P11" s="43">
        <v>1.2730225E-2</v>
      </c>
      <c r="R11" s="89">
        <v>1948</v>
      </c>
      <c r="S11" s="89">
        <v>11</v>
      </c>
      <c r="T11" s="89">
        <v>0</v>
      </c>
      <c r="U11" s="89">
        <v>3</v>
      </c>
      <c r="V11" s="89">
        <v>1</v>
      </c>
      <c r="W11" s="89">
        <v>3</v>
      </c>
      <c r="X11" s="89">
        <v>0</v>
      </c>
      <c r="Y11" s="89">
        <v>0</v>
      </c>
    </row>
    <row r="12" spans="1:25" ht="15" customHeight="1">
      <c r="J12" s="89">
        <v>1949</v>
      </c>
      <c r="K12" s="89">
        <v>10</v>
      </c>
      <c r="L12" s="89">
        <v>6</v>
      </c>
      <c r="M12" s="89"/>
      <c r="N12" s="43">
        <v>-2.467630663</v>
      </c>
      <c r="O12" s="43"/>
      <c r="P12" s="43">
        <v>1.4738296999999999E-2</v>
      </c>
      <c r="R12" s="89">
        <v>1949</v>
      </c>
      <c r="S12" s="89">
        <v>10</v>
      </c>
      <c r="T12" s="89">
        <v>0</v>
      </c>
      <c r="U12" s="89">
        <v>2</v>
      </c>
      <c r="V12" s="89">
        <v>2</v>
      </c>
      <c r="W12" s="89">
        <v>2</v>
      </c>
      <c r="X12" s="89">
        <v>0</v>
      </c>
      <c r="Y12" s="89">
        <v>0</v>
      </c>
    </row>
    <row r="13" spans="1:25" ht="15" customHeight="1">
      <c r="J13" s="89">
        <v>1950</v>
      </c>
      <c r="K13" s="89">
        <v>5</v>
      </c>
      <c r="L13" s="89">
        <v>7</v>
      </c>
      <c r="M13" s="89"/>
      <c r="N13" s="43">
        <v>-0.53890365500000004</v>
      </c>
      <c r="O13" s="43"/>
      <c r="P13" s="43">
        <v>1.6582821000000001E-2</v>
      </c>
      <c r="R13" s="89">
        <v>1950</v>
      </c>
      <c r="S13" s="89">
        <v>10</v>
      </c>
      <c r="T13" s="89">
        <v>0</v>
      </c>
      <c r="U13" s="89">
        <v>1</v>
      </c>
      <c r="V13" s="89">
        <v>0</v>
      </c>
      <c r="W13" s="89">
        <v>1</v>
      </c>
      <c r="X13" s="89">
        <v>0</v>
      </c>
      <c r="Y13" s="89">
        <v>0</v>
      </c>
    </row>
    <row r="14" spans="1:25" ht="15" customHeight="1">
      <c r="J14" s="89">
        <v>1951</v>
      </c>
      <c r="K14" s="89">
        <v>5</v>
      </c>
      <c r="L14" s="89">
        <v>6</v>
      </c>
      <c r="M14" s="89"/>
      <c r="N14" s="43">
        <v>1.3898233529999999</v>
      </c>
      <c r="O14" s="43"/>
      <c r="P14" s="43">
        <v>1.8182187999999998E-2</v>
      </c>
      <c r="R14" s="89">
        <v>1951</v>
      </c>
      <c r="S14" s="89">
        <v>9</v>
      </c>
      <c r="T14" s="89">
        <v>0</v>
      </c>
      <c r="U14" s="89">
        <v>0</v>
      </c>
      <c r="V14" s="89">
        <v>0</v>
      </c>
      <c r="W14" s="89">
        <v>2</v>
      </c>
      <c r="X14" s="89">
        <v>0</v>
      </c>
      <c r="Y14" s="89">
        <v>0</v>
      </c>
    </row>
    <row r="15" spans="1:25" ht="15" customHeight="1">
      <c r="J15" s="89">
        <v>1952</v>
      </c>
      <c r="K15" s="89">
        <v>6</v>
      </c>
      <c r="L15" s="89">
        <v>5</v>
      </c>
      <c r="M15" s="89"/>
      <c r="N15" s="43">
        <v>3.3185503600000001</v>
      </c>
      <c r="O15" s="43"/>
      <c r="P15" s="43">
        <v>1.9502420999999999E-2</v>
      </c>
      <c r="R15" s="89">
        <v>1952</v>
      </c>
      <c r="S15" s="89">
        <v>7</v>
      </c>
      <c r="T15" s="89">
        <v>0</v>
      </c>
      <c r="U15" s="89">
        <v>0</v>
      </c>
      <c r="V15" s="89">
        <v>1</v>
      </c>
      <c r="W15" s="89">
        <v>2</v>
      </c>
      <c r="X15" s="89">
        <v>0</v>
      </c>
      <c r="Y15" s="89">
        <v>1</v>
      </c>
    </row>
    <row r="16" spans="1:25" ht="15" customHeight="1">
      <c r="J16" s="89">
        <v>1953</v>
      </c>
      <c r="K16" s="89">
        <v>6</v>
      </c>
      <c r="L16" s="89">
        <v>7</v>
      </c>
      <c r="M16" s="89"/>
      <c r="N16" s="43">
        <v>5.2472773679999998</v>
      </c>
      <c r="O16" s="43"/>
      <c r="P16" s="43">
        <v>2.0448620000000001E-2</v>
      </c>
      <c r="R16" s="89">
        <v>1953</v>
      </c>
      <c r="S16" s="89">
        <v>8</v>
      </c>
      <c r="T16" s="89">
        <v>0</v>
      </c>
      <c r="U16" s="89">
        <v>0</v>
      </c>
      <c r="V16" s="89">
        <v>0</v>
      </c>
      <c r="W16" s="89">
        <v>3</v>
      </c>
      <c r="X16" s="89">
        <v>0</v>
      </c>
      <c r="Y16" s="89">
        <v>1</v>
      </c>
    </row>
    <row r="17" spans="10:25" ht="15" customHeight="1">
      <c r="J17" s="89">
        <v>1954</v>
      </c>
      <c r="K17" s="89">
        <v>8</v>
      </c>
      <c r="L17" s="89">
        <v>3</v>
      </c>
      <c r="M17" s="89"/>
      <c r="N17" s="43">
        <v>7.1760043749999998</v>
      </c>
      <c r="O17" s="43"/>
      <c r="P17" s="43">
        <v>2.1084017E-2</v>
      </c>
      <c r="R17" s="89">
        <v>1954</v>
      </c>
      <c r="S17" s="89">
        <v>4</v>
      </c>
      <c r="T17" s="89">
        <v>0</v>
      </c>
      <c r="U17" s="89">
        <v>0</v>
      </c>
      <c r="V17" s="89">
        <v>2</v>
      </c>
      <c r="W17" s="89">
        <v>4</v>
      </c>
      <c r="X17" s="89">
        <v>0</v>
      </c>
      <c r="Y17" s="89">
        <v>1</v>
      </c>
    </row>
    <row r="18" spans="10:25" ht="15" customHeight="1">
      <c r="J18" s="89">
        <v>1955</v>
      </c>
      <c r="K18" s="89">
        <v>7</v>
      </c>
      <c r="L18" s="89">
        <v>3</v>
      </c>
      <c r="M18" s="89"/>
      <c r="N18" s="43">
        <v>9.1047313830000007</v>
      </c>
      <c r="O18" s="43"/>
      <c r="P18" s="43">
        <v>2.1209249999999999E-2</v>
      </c>
      <c r="R18" s="89">
        <v>1955</v>
      </c>
      <c r="S18" s="89">
        <v>3</v>
      </c>
      <c r="T18" s="89">
        <v>0</v>
      </c>
      <c r="U18" s="89">
        <v>1</v>
      </c>
      <c r="V18" s="89">
        <v>1</v>
      </c>
      <c r="W18" s="89">
        <v>4</v>
      </c>
      <c r="X18" s="89">
        <v>0</v>
      </c>
      <c r="Y18" s="89">
        <v>1</v>
      </c>
    </row>
    <row r="19" spans="10:25" ht="15" customHeight="1">
      <c r="J19" s="89">
        <v>1956</v>
      </c>
      <c r="K19" s="89">
        <v>7</v>
      </c>
      <c r="L19" s="89">
        <v>6</v>
      </c>
      <c r="M19" s="89"/>
      <c r="N19" s="43">
        <v>11.03345839</v>
      </c>
      <c r="O19" s="43"/>
      <c r="P19" s="43">
        <v>2.0839804E-2</v>
      </c>
      <c r="R19" s="89">
        <v>1956</v>
      </c>
      <c r="S19" s="89">
        <v>4</v>
      </c>
      <c r="T19" s="89">
        <v>0</v>
      </c>
      <c r="U19" s="89">
        <v>2</v>
      </c>
      <c r="V19" s="89">
        <v>0</v>
      </c>
      <c r="W19" s="89">
        <v>5</v>
      </c>
      <c r="X19" s="89">
        <v>0</v>
      </c>
      <c r="Y19" s="89">
        <v>1</v>
      </c>
    </row>
    <row r="20" spans="10:25" ht="15" customHeight="1">
      <c r="J20" s="89">
        <v>1957</v>
      </c>
      <c r="K20" s="89">
        <v>9</v>
      </c>
      <c r="L20" s="89">
        <v>2</v>
      </c>
      <c r="M20" s="89"/>
      <c r="N20" s="43">
        <v>12.962185399999999</v>
      </c>
      <c r="O20" s="43"/>
      <c r="P20" s="43">
        <v>2.0008378E-2</v>
      </c>
      <c r="R20" s="89">
        <v>1957</v>
      </c>
      <c r="S20" s="89">
        <v>3</v>
      </c>
      <c r="T20" s="89">
        <v>0</v>
      </c>
      <c r="U20" s="89">
        <v>1</v>
      </c>
      <c r="V20" s="89">
        <v>0</v>
      </c>
      <c r="W20" s="89">
        <v>5</v>
      </c>
      <c r="X20" s="89">
        <v>0</v>
      </c>
      <c r="Y20" s="89">
        <v>1</v>
      </c>
    </row>
    <row r="21" spans="10:25" ht="15" customHeight="1">
      <c r="J21" s="89">
        <v>1958</v>
      </c>
      <c r="K21" s="89">
        <v>7</v>
      </c>
      <c r="L21" s="89">
        <v>5</v>
      </c>
      <c r="M21" s="89"/>
      <c r="N21" s="43">
        <v>14.89091241</v>
      </c>
      <c r="O21" s="43"/>
      <c r="P21" s="43">
        <v>1.8861572E-2</v>
      </c>
      <c r="R21" s="89">
        <v>1958</v>
      </c>
      <c r="S21" s="89">
        <v>4</v>
      </c>
      <c r="T21" s="89">
        <v>0</v>
      </c>
      <c r="U21" s="89">
        <v>1</v>
      </c>
      <c r="V21" s="89">
        <v>0</v>
      </c>
      <c r="W21" s="89">
        <v>5</v>
      </c>
      <c r="X21" s="89">
        <v>0</v>
      </c>
      <c r="Y21" s="89">
        <v>1</v>
      </c>
    </row>
    <row r="22" spans="10:25" ht="15" customHeight="1">
      <c r="J22" s="89">
        <v>1959</v>
      </c>
      <c r="K22" s="89">
        <v>5</v>
      </c>
      <c r="L22" s="89">
        <v>5</v>
      </c>
      <c r="M22" s="89"/>
      <c r="N22" s="43">
        <v>16.819639410000001</v>
      </c>
      <c r="O22" s="43"/>
      <c r="P22" s="43">
        <v>1.7335428E-2</v>
      </c>
      <c r="R22" s="89">
        <v>1959</v>
      </c>
      <c r="S22" s="89">
        <v>6</v>
      </c>
      <c r="T22" s="89">
        <v>0</v>
      </c>
      <c r="U22" s="89">
        <v>1</v>
      </c>
      <c r="V22" s="89">
        <v>0</v>
      </c>
      <c r="W22" s="89">
        <v>2</v>
      </c>
      <c r="X22" s="89">
        <v>0</v>
      </c>
      <c r="Y22" s="89">
        <v>1</v>
      </c>
    </row>
    <row r="23" spans="10:25" ht="15" customHeight="1">
      <c r="J23" s="89">
        <v>1960</v>
      </c>
      <c r="K23" s="89">
        <v>7</v>
      </c>
      <c r="L23" s="89">
        <v>3</v>
      </c>
      <c r="M23" s="89"/>
      <c r="N23" s="43">
        <v>18.74836642</v>
      </c>
      <c r="O23" s="43"/>
      <c r="P23" s="43">
        <v>1.5481095E-2</v>
      </c>
      <c r="R23" s="89">
        <v>1960</v>
      </c>
      <c r="S23" s="89">
        <v>6</v>
      </c>
      <c r="T23" s="89">
        <v>0</v>
      </c>
      <c r="U23" s="89">
        <v>0</v>
      </c>
      <c r="V23" s="89">
        <v>0</v>
      </c>
      <c r="W23" s="89">
        <v>2</v>
      </c>
      <c r="X23" s="89">
        <v>0</v>
      </c>
      <c r="Y23" s="89">
        <v>2</v>
      </c>
    </row>
    <row r="24" spans="10:25" ht="15" customHeight="1">
      <c r="J24" s="89">
        <v>1961</v>
      </c>
      <c r="K24" s="89">
        <v>6</v>
      </c>
      <c r="L24" s="89">
        <v>6</v>
      </c>
      <c r="M24" s="89"/>
      <c r="N24" s="43">
        <v>20.677093429999999</v>
      </c>
      <c r="O24" s="43"/>
      <c r="P24" s="43">
        <v>1.427119E-2</v>
      </c>
      <c r="R24" s="89">
        <v>1961</v>
      </c>
      <c r="S24" s="89">
        <v>5</v>
      </c>
      <c r="T24" s="89">
        <v>0</v>
      </c>
      <c r="U24" s="89">
        <v>0</v>
      </c>
      <c r="V24" s="89">
        <v>0</v>
      </c>
      <c r="W24" s="89">
        <v>3</v>
      </c>
      <c r="X24" s="89">
        <v>0</v>
      </c>
      <c r="Y24" s="89">
        <v>3</v>
      </c>
    </row>
    <row r="25" spans="10:25" ht="15" customHeight="1">
      <c r="J25" s="89">
        <v>1962</v>
      </c>
      <c r="K25" s="89">
        <v>6</v>
      </c>
      <c r="L25" s="89">
        <v>5</v>
      </c>
      <c r="M25" s="89"/>
      <c r="N25" s="43">
        <v>22.605820439999999</v>
      </c>
      <c r="O25" s="43"/>
      <c r="P25" s="43">
        <v>1.3139655E-2</v>
      </c>
      <c r="R25" s="89">
        <v>1962</v>
      </c>
      <c r="S25" s="89">
        <v>4</v>
      </c>
      <c r="T25" s="89">
        <v>0</v>
      </c>
      <c r="U25" s="89">
        <v>0</v>
      </c>
      <c r="V25" s="89">
        <v>0</v>
      </c>
      <c r="W25" s="89">
        <v>4</v>
      </c>
      <c r="X25" s="89">
        <v>0</v>
      </c>
      <c r="Y25" s="89">
        <v>3</v>
      </c>
    </row>
    <row r="26" spans="10:25" ht="15" customHeight="1">
      <c r="J26" s="89">
        <v>1963</v>
      </c>
      <c r="K26" s="89">
        <v>8</v>
      </c>
      <c r="L26" s="89">
        <v>5</v>
      </c>
      <c r="M26" s="89"/>
      <c r="N26" s="43">
        <v>24.534547440000001</v>
      </c>
      <c r="O26" s="43"/>
      <c r="P26" s="43">
        <v>1.2049035E-2</v>
      </c>
      <c r="R26" s="89">
        <v>1963</v>
      </c>
      <c r="S26" s="89">
        <v>4</v>
      </c>
      <c r="T26" s="89">
        <v>0</v>
      </c>
      <c r="U26" s="89">
        <v>0</v>
      </c>
      <c r="V26" s="89">
        <v>2</v>
      </c>
      <c r="W26" s="89">
        <v>5</v>
      </c>
      <c r="X26" s="89">
        <v>0</v>
      </c>
      <c r="Y26" s="89">
        <v>2</v>
      </c>
    </row>
    <row r="27" spans="10:25" ht="15" customHeight="1">
      <c r="J27" s="89">
        <v>1964</v>
      </c>
      <c r="K27" s="89">
        <v>12</v>
      </c>
      <c r="L27" s="89">
        <v>5</v>
      </c>
      <c r="M27" s="89"/>
      <c r="N27" s="43">
        <v>26.46327445</v>
      </c>
      <c r="O27" s="43"/>
      <c r="P27" s="43">
        <v>1.0778939E-2</v>
      </c>
      <c r="R27" s="89">
        <v>1964</v>
      </c>
      <c r="S27" s="89">
        <v>5</v>
      </c>
      <c r="T27" s="89">
        <v>0</v>
      </c>
      <c r="U27" s="89">
        <v>0</v>
      </c>
      <c r="V27" s="89">
        <v>1</v>
      </c>
      <c r="W27" s="89">
        <v>5</v>
      </c>
      <c r="X27" s="89">
        <v>0</v>
      </c>
      <c r="Y27" s="89">
        <v>6</v>
      </c>
    </row>
    <row r="28" spans="10:25" ht="15" customHeight="1">
      <c r="J28" s="89">
        <v>1965</v>
      </c>
      <c r="K28" s="89">
        <v>14</v>
      </c>
      <c r="L28" s="89">
        <v>6</v>
      </c>
      <c r="M28" s="89"/>
      <c r="N28" s="43">
        <v>28.392001459999999</v>
      </c>
      <c r="O28" s="43"/>
      <c r="P28" s="43">
        <v>9.8844610000000006E-3</v>
      </c>
      <c r="R28" s="89">
        <v>1965</v>
      </c>
      <c r="S28" s="89">
        <v>5</v>
      </c>
      <c r="T28" s="89">
        <v>0</v>
      </c>
      <c r="U28" s="89">
        <v>0</v>
      </c>
      <c r="V28" s="89">
        <v>4</v>
      </c>
      <c r="W28" s="89">
        <v>6</v>
      </c>
      <c r="X28" s="89">
        <v>0</v>
      </c>
      <c r="Y28" s="89">
        <v>6</v>
      </c>
    </row>
    <row r="29" spans="10:25" ht="15" customHeight="1">
      <c r="J29" s="89">
        <v>1966</v>
      </c>
      <c r="K29" s="89">
        <v>16</v>
      </c>
      <c r="L29" s="89">
        <v>5</v>
      </c>
      <c r="M29" s="89"/>
      <c r="N29" s="43">
        <v>30.320728469999999</v>
      </c>
      <c r="O29" s="43"/>
      <c r="P29" s="43">
        <v>9.4489610000000005E-3</v>
      </c>
      <c r="R29" s="89">
        <v>1966</v>
      </c>
      <c r="S29" s="89">
        <v>4</v>
      </c>
      <c r="T29" s="89">
        <v>0</v>
      </c>
      <c r="U29" s="89">
        <v>0</v>
      </c>
      <c r="V29" s="89">
        <v>2</v>
      </c>
      <c r="W29" s="89">
        <v>7</v>
      </c>
      <c r="X29" s="89">
        <v>0</v>
      </c>
      <c r="Y29" s="89">
        <v>8</v>
      </c>
    </row>
    <row r="30" spans="10:25" ht="15" customHeight="1">
      <c r="J30" s="89">
        <v>1967</v>
      </c>
      <c r="K30" s="89">
        <v>17</v>
      </c>
      <c r="L30" s="89">
        <v>9</v>
      </c>
      <c r="M30" s="89"/>
      <c r="N30" s="43">
        <v>32.249455470000001</v>
      </c>
      <c r="O30" s="43"/>
      <c r="P30" s="43">
        <v>8.9813730000000008E-3</v>
      </c>
      <c r="R30" s="89">
        <v>1967</v>
      </c>
      <c r="S30" s="89">
        <v>5</v>
      </c>
      <c r="T30" s="89">
        <v>0</v>
      </c>
      <c r="U30" s="89">
        <v>0</v>
      </c>
      <c r="V30" s="89">
        <v>3</v>
      </c>
      <c r="W30" s="89">
        <v>9</v>
      </c>
      <c r="X30" s="89">
        <v>0</v>
      </c>
      <c r="Y30" s="89">
        <v>9</v>
      </c>
    </row>
    <row r="31" spans="10:25" ht="15" customHeight="1">
      <c r="J31" s="89">
        <v>1968</v>
      </c>
      <c r="K31" s="89">
        <v>14</v>
      </c>
      <c r="L31" s="89">
        <v>5</v>
      </c>
      <c r="M31" s="89"/>
      <c r="N31" s="43">
        <v>34.178182479999997</v>
      </c>
      <c r="O31" s="43"/>
      <c r="P31" s="43">
        <v>8.7226060000000008E-3</v>
      </c>
      <c r="R31" s="89">
        <v>1968</v>
      </c>
      <c r="S31" s="89">
        <v>4</v>
      </c>
      <c r="T31" s="89">
        <v>0</v>
      </c>
      <c r="U31" s="89">
        <v>0</v>
      </c>
      <c r="V31" s="89">
        <v>2</v>
      </c>
      <c r="W31" s="89">
        <v>5</v>
      </c>
      <c r="X31" s="89">
        <v>0</v>
      </c>
      <c r="Y31" s="89">
        <v>8</v>
      </c>
    </row>
    <row r="32" spans="10:25" ht="15" customHeight="1">
      <c r="J32" s="89">
        <v>1969</v>
      </c>
      <c r="K32" s="89">
        <v>16</v>
      </c>
      <c r="L32" s="89">
        <v>7</v>
      </c>
      <c r="M32" s="89"/>
      <c r="N32" s="43">
        <v>36.10690949</v>
      </c>
      <c r="O32" s="43"/>
      <c r="P32" s="43">
        <v>8.5310100000000003E-3</v>
      </c>
      <c r="R32" s="89">
        <v>1969</v>
      </c>
      <c r="S32" s="89">
        <v>7</v>
      </c>
      <c r="T32" s="89">
        <v>0</v>
      </c>
      <c r="U32" s="89">
        <v>1</v>
      </c>
      <c r="V32" s="89">
        <v>3</v>
      </c>
      <c r="W32" s="89">
        <v>6</v>
      </c>
      <c r="X32" s="89">
        <v>0</v>
      </c>
      <c r="Y32" s="89">
        <v>7</v>
      </c>
    </row>
    <row r="33" spans="10:25" ht="15" customHeight="1">
      <c r="J33" s="89">
        <v>1970</v>
      </c>
      <c r="K33" s="89">
        <v>16</v>
      </c>
      <c r="L33" s="89">
        <v>6</v>
      </c>
      <c r="M33" s="89"/>
      <c r="N33" s="43">
        <v>38.035636500000003</v>
      </c>
      <c r="O33" s="43"/>
      <c r="P33" s="43">
        <v>8.2693609999999994E-3</v>
      </c>
      <c r="R33" s="89">
        <v>1970</v>
      </c>
      <c r="S33" s="89">
        <v>7</v>
      </c>
      <c r="T33" s="89">
        <v>0</v>
      </c>
      <c r="U33" s="89">
        <v>0</v>
      </c>
      <c r="V33" s="89">
        <v>2</v>
      </c>
      <c r="W33" s="89">
        <v>6</v>
      </c>
      <c r="X33" s="89">
        <v>0</v>
      </c>
      <c r="Y33" s="89">
        <v>7</v>
      </c>
    </row>
    <row r="34" spans="10:25" ht="15" customHeight="1">
      <c r="J34" s="89">
        <v>1971</v>
      </c>
      <c r="K34" s="89">
        <v>16</v>
      </c>
      <c r="L34" s="89">
        <v>8</v>
      </c>
      <c r="M34" s="89"/>
      <c r="N34" s="43">
        <v>39.964363499999997</v>
      </c>
      <c r="O34" s="43"/>
      <c r="P34" s="43">
        <v>8.1676939999999996E-3</v>
      </c>
      <c r="R34" s="89">
        <v>1971</v>
      </c>
      <c r="S34" s="89">
        <v>10</v>
      </c>
      <c r="T34" s="89">
        <v>0</v>
      </c>
      <c r="U34" s="89">
        <v>1</v>
      </c>
      <c r="V34" s="89">
        <v>2</v>
      </c>
      <c r="W34" s="89">
        <v>6</v>
      </c>
      <c r="X34" s="89">
        <v>0</v>
      </c>
      <c r="Y34" s="89">
        <v>7</v>
      </c>
    </row>
    <row r="35" spans="10:25" ht="15" customHeight="1">
      <c r="J35" s="89">
        <v>1972</v>
      </c>
      <c r="K35" s="89">
        <v>15</v>
      </c>
      <c r="L35" s="89">
        <v>6</v>
      </c>
      <c r="M35" s="89"/>
      <c r="N35" s="43">
        <v>41.89309051</v>
      </c>
      <c r="O35" s="43"/>
      <c r="P35" s="43">
        <v>8.1678359999999995E-3</v>
      </c>
      <c r="R35" s="89">
        <v>1972</v>
      </c>
      <c r="S35" s="89">
        <v>6</v>
      </c>
      <c r="T35" s="89">
        <v>0</v>
      </c>
      <c r="U35" s="89">
        <v>1</v>
      </c>
      <c r="V35" s="89">
        <v>3</v>
      </c>
      <c r="W35" s="89">
        <v>4</v>
      </c>
      <c r="X35" s="89">
        <v>0</v>
      </c>
      <c r="Y35" s="89">
        <v>7</v>
      </c>
    </row>
    <row r="36" spans="10:25" ht="15" customHeight="1">
      <c r="J36" s="89">
        <v>1973</v>
      </c>
      <c r="K36" s="89">
        <v>14</v>
      </c>
      <c r="L36" s="89">
        <v>7</v>
      </c>
      <c r="M36" s="89"/>
      <c r="N36" s="43">
        <v>43.821817520000003</v>
      </c>
      <c r="O36" s="43"/>
      <c r="P36" s="43">
        <v>8.3650040000000005E-3</v>
      </c>
      <c r="R36" s="89">
        <v>1973</v>
      </c>
      <c r="S36" s="89">
        <v>6</v>
      </c>
      <c r="T36" s="89">
        <v>0</v>
      </c>
      <c r="U36" s="89">
        <v>1</v>
      </c>
      <c r="V36" s="89">
        <v>3</v>
      </c>
      <c r="W36" s="89">
        <v>5</v>
      </c>
      <c r="X36" s="89">
        <v>0</v>
      </c>
      <c r="Y36" s="89">
        <v>6</v>
      </c>
    </row>
    <row r="37" spans="10:25" ht="15" customHeight="1">
      <c r="J37" s="89">
        <v>1974</v>
      </c>
      <c r="K37" s="89">
        <v>18</v>
      </c>
      <c r="L37" s="89">
        <v>6</v>
      </c>
      <c r="M37" s="89"/>
      <c r="N37" s="43">
        <v>45.750544529999999</v>
      </c>
      <c r="O37" s="43"/>
      <c r="P37" s="43">
        <v>8.4176440000000002E-3</v>
      </c>
      <c r="R37" s="89">
        <v>1974</v>
      </c>
      <c r="S37" s="89">
        <v>7</v>
      </c>
      <c r="T37" s="89">
        <v>0</v>
      </c>
      <c r="U37" s="89">
        <v>2</v>
      </c>
      <c r="V37" s="89">
        <v>3</v>
      </c>
      <c r="W37" s="89">
        <v>5</v>
      </c>
      <c r="X37" s="89">
        <v>0</v>
      </c>
      <c r="Y37" s="89">
        <v>6</v>
      </c>
    </row>
    <row r="38" spans="10:25" ht="15" customHeight="1">
      <c r="J38" s="89">
        <v>1975</v>
      </c>
      <c r="K38" s="89">
        <v>17</v>
      </c>
      <c r="L38" s="89">
        <v>7</v>
      </c>
      <c r="M38" s="89"/>
      <c r="N38" s="43">
        <v>47.679271530000001</v>
      </c>
      <c r="O38" s="43"/>
      <c r="P38" s="43">
        <v>8.2633140000000008E-3</v>
      </c>
      <c r="R38" s="89">
        <v>1975</v>
      </c>
      <c r="S38" s="89">
        <v>9</v>
      </c>
      <c r="T38" s="89">
        <v>0</v>
      </c>
      <c r="U38" s="89">
        <v>1</v>
      </c>
      <c r="V38" s="89">
        <v>3</v>
      </c>
      <c r="W38" s="89">
        <v>7</v>
      </c>
      <c r="X38" s="89">
        <v>0</v>
      </c>
      <c r="Y38" s="89">
        <v>4</v>
      </c>
    </row>
    <row r="39" spans="10:25" ht="15" customHeight="1">
      <c r="J39" s="89">
        <v>1976</v>
      </c>
      <c r="K39" s="89">
        <v>16</v>
      </c>
      <c r="L39" s="89">
        <v>7</v>
      </c>
      <c r="M39" s="89"/>
      <c r="N39" s="43">
        <v>49.607998539999997</v>
      </c>
      <c r="O39" s="43"/>
      <c r="P39" s="43">
        <v>7.8990940000000006E-3</v>
      </c>
      <c r="R39" s="89">
        <v>1976</v>
      </c>
      <c r="S39" s="89">
        <v>6</v>
      </c>
      <c r="T39" s="89">
        <v>0</v>
      </c>
      <c r="U39" s="89">
        <v>1</v>
      </c>
      <c r="V39" s="89">
        <v>3</v>
      </c>
      <c r="W39" s="89">
        <v>7</v>
      </c>
      <c r="X39" s="89">
        <v>0</v>
      </c>
      <c r="Y39" s="89">
        <v>6</v>
      </c>
    </row>
    <row r="40" spans="10:25" ht="15" customHeight="1">
      <c r="J40" s="89">
        <v>1977</v>
      </c>
      <c r="K40" s="89">
        <v>19</v>
      </c>
      <c r="L40" s="89">
        <v>6</v>
      </c>
      <c r="M40" s="89"/>
      <c r="N40" s="43">
        <v>51.53672555</v>
      </c>
      <c r="O40" s="43"/>
      <c r="P40" s="43">
        <v>7.5569929999999997E-3</v>
      </c>
      <c r="R40" s="89">
        <v>1977</v>
      </c>
      <c r="S40" s="89">
        <v>6</v>
      </c>
      <c r="T40" s="89">
        <v>0</v>
      </c>
      <c r="U40" s="89">
        <v>1</v>
      </c>
      <c r="V40" s="89">
        <v>4</v>
      </c>
      <c r="W40" s="89">
        <v>5</v>
      </c>
      <c r="X40" s="89">
        <v>0</v>
      </c>
      <c r="Y40" s="89">
        <v>9</v>
      </c>
    </row>
    <row r="41" spans="10:25" ht="15" customHeight="1">
      <c r="J41" s="89">
        <v>1978</v>
      </c>
      <c r="K41" s="89">
        <v>16</v>
      </c>
      <c r="L41" s="89">
        <v>12</v>
      </c>
      <c r="M41" s="89"/>
      <c r="N41" s="43">
        <v>53.465452560000003</v>
      </c>
      <c r="O41" s="43"/>
      <c r="P41" s="43">
        <v>7.1867500000000004E-3</v>
      </c>
      <c r="R41" s="89">
        <v>1978</v>
      </c>
      <c r="S41" s="89">
        <v>8</v>
      </c>
      <c r="T41" s="89">
        <v>0</v>
      </c>
      <c r="U41" s="89">
        <v>2</v>
      </c>
      <c r="V41" s="89">
        <v>3</v>
      </c>
      <c r="W41" s="89">
        <v>5</v>
      </c>
      <c r="X41" s="89">
        <v>0</v>
      </c>
      <c r="Y41" s="89">
        <v>10</v>
      </c>
    </row>
    <row r="42" spans="10:25" ht="15" customHeight="1">
      <c r="J42" s="89">
        <v>1979</v>
      </c>
      <c r="K42" s="89">
        <v>21</v>
      </c>
      <c r="L42" s="89">
        <v>10</v>
      </c>
      <c r="M42" s="89"/>
      <c r="N42" s="43">
        <v>55.394179559999998</v>
      </c>
      <c r="O42" s="43"/>
      <c r="P42" s="43">
        <v>6.9599689999999999E-3</v>
      </c>
      <c r="R42" s="89">
        <v>1979</v>
      </c>
      <c r="S42" s="89">
        <v>8</v>
      </c>
      <c r="T42" s="89">
        <v>0</v>
      </c>
      <c r="U42" s="89">
        <v>2</v>
      </c>
      <c r="V42" s="89">
        <v>4</v>
      </c>
      <c r="W42" s="89">
        <v>9</v>
      </c>
      <c r="X42" s="89">
        <v>0</v>
      </c>
      <c r="Y42" s="89">
        <v>8</v>
      </c>
    </row>
    <row r="43" spans="10:25" ht="15" customHeight="1">
      <c r="J43" s="89">
        <v>1980</v>
      </c>
      <c r="K43" s="89">
        <v>22</v>
      </c>
      <c r="L43" s="89">
        <v>9</v>
      </c>
      <c r="M43" s="89"/>
      <c r="N43" s="43">
        <v>57.322906570000001</v>
      </c>
      <c r="O43" s="43"/>
      <c r="P43" s="43">
        <v>6.6470940000000001E-3</v>
      </c>
      <c r="R43" s="89">
        <v>1980</v>
      </c>
      <c r="S43" s="89">
        <v>8</v>
      </c>
      <c r="T43" s="89">
        <v>0</v>
      </c>
      <c r="U43" s="89">
        <v>2</v>
      </c>
      <c r="V43" s="89">
        <v>3</v>
      </c>
      <c r="W43" s="89">
        <v>9</v>
      </c>
      <c r="X43" s="89">
        <v>0</v>
      </c>
      <c r="Y43" s="89">
        <v>9</v>
      </c>
    </row>
    <row r="44" spans="10:25" ht="15" customHeight="1">
      <c r="J44" s="89">
        <v>1981</v>
      </c>
      <c r="K44" s="89">
        <v>22</v>
      </c>
      <c r="L44" s="89">
        <v>9</v>
      </c>
      <c r="M44" s="89"/>
      <c r="N44" s="43">
        <v>59.251633579999996</v>
      </c>
      <c r="O44" s="43"/>
      <c r="P44" s="43">
        <v>6.4600660000000004E-3</v>
      </c>
      <c r="R44" s="89">
        <v>1981</v>
      </c>
      <c r="S44" s="89">
        <v>9</v>
      </c>
      <c r="T44" s="89">
        <v>0</v>
      </c>
      <c r="U44" s="89">
        <v>2</v>
      </c>
      <c r="V44" s="89">
        <v>3</v>
      </c>
      <c r="W44" s="89">
        <v>8</v>
      </c>
      <c r="X44" s="89">
        <v>0</v>
      </c>
      <c r="Y44" s="89">
        <v>9</v>
      </c>
    </row>
    <row r="45" spans="10:25" ht="15" customHeight="1">
      <c r="J45" s="89">
        <v>1982</v>
      </c>
      <c r="K45" s="89">
        <v>19</v>
      </c>
      <c r="L45" s="89">
        <v>14</v>
      </c>
      <c r="M45" s="89"/>
      <c r="N45" s="43">
        <v>61.180360589999999</v>
      </c>
      <c r="O45" s="43"/>
      <c r="P45" s="43">
        <v>6.3167120000000004E-3</v>
      </c>
      <c r="R45" s="89">
        <v>1982</v>
      </c>
      <c r="S45" s="89">
        <v>7</v>
      </c>
      <c r="T45" s="89">
        <v>0</v>
      </c>
      <c r="U45" s="89">
        <v>2</v>
      </c>
      <c r="V45" s="89">
        <v>5</v>
      </c>
      <c r="W45" s="89">
        <v>10</v>
      </c>
      <c r="X45" s="89">
        <v>0</v>
      </c>
      <c r="Y45" s="89">
        <v>8</v>
      </c>
    </row>
    <row r="46" spans="10:25" ht="15" customHeight="1">
      <c r="J46" s="89">
        <v>1983</v>
      </c>
      <c r="K46" s="89">
        <v>19</v>
      </c>
      <c r="L46" s="89">
        <v>13</v>
      </c>
      <c r="M46" s="89"/>
      <c r="N46" s="43">
        <v>63.109087590000001</v>
      </c>
      <c r="O46" s="43"/>
      <c r="P46" s="43">
        <v>6.1376190000000004E-3</v>
      </c>
      <c r="R46" s="89">
        <v>1983</v>
      </c>
      <c r="S46" s="89">
        <v>8</v>
      </c>
      <c r="T46" s="89">
        <v>0</v>
      </c>
      <c r="U46" s="89">
        <v>1</v>
      </c>
      <c r="V46" s="89">
        <v>5</v>
      </c>
      <c r="W46" s="89">
        <v>9</v>
      </c>
      <c r="X46" s="89">
        <v>0</v>
      </c>
      <c r="Y46" s="89">
        <v>9</v>
      </c>
    </row>
    <row r="47" spans="10:25" ht="15" customHeight="1">
      <c r="J47" s="89">
        <v>1984</v>
      </c>
      <c r="K47" s="89">
        <v>20</v>
      </c>
      <c r="L47" s="89">
        <v>13</v>
      </c>
      <c r="M47" s="89"/>
      <c r="N47" s="43">
        <v>65.037814600000004</v>
      </c>
      <c r="O47" s="43"/>
      <c r="P47" s="43">
        <v>5.8037369999999998E-3</v>
      </c>
      <c r="R47" s="89">
        <v>1984</v>
      </c>
      <c r="S47" s="89">
        <v>10</v>
      </c>
      <c r="T47" s="89">
        <v>0</v>
      </c>
      <c r="U47" s="89">
        <v>2</v>
      </c>
      <c r="V47" s="89">
        <v>5</v>
      </c>
      <c r="W47" s="89">
        <v>9</v>
      </c>
      <c r="X47" s="89">
        <v>0</v>
      </c>
      <c r="Y47" s="89">
        <v>7</v>
      </c>
    </row>
    <row r="48" spans="10:25" ht="15" customHeight="1">
      <c r="J48" s="89">
        <v>1985</v>
      </c>
      <c r="K48" s="89">
        <v>18</v>
      </c>
      <c r="L48" s="89">
        <v>13</v>
      </c>
      <c r="M48" s="89"/>
      <c r="N48" s="43">
        <v>66.966541609999993</v>
      </c>
      <c r="O48" s="43"/>
      <c r="P48" s="43">
        <v>5.458577E-3</v>
      </c>
      <c r="R48" s="89">
        <v>1985</v>
      </c>
      <c r="S48" s="89">
        <v>8</v>
      </c>
      <c r="T48" s="89">
        <v>0</v>
      </c>
      <c r="U48" s="89">
        <v>3</v>
      </c>
      <c r="V48" s="89">
        <v>5</v>
      </c>
      <c r="W48" s="89">
        <v>8</v>
      </c>
      <c r="X48" s="89">
        <v>0</v>
      </c>
      <c r="Y48" s="89">
        <v>7</v>
      </c>
    </row>
    <row r="49" spans="10:25" ht="15" customHeight="1">
      <c r="J49" s="89">
        <v>1986</v>
      </c>
      <c r="K49" s="89">
        <v>23</v>
      </c>
      <c r="L49" s="89">
        <v>11</v>
      </c>
      <c r="M49" s="89"/>
      <c r="N49" s="43">
        <v>68.895268619999996</v>
      </c>
      <c r="O49" s="43"/>
      <c r="P49" s="43">
        <v>5.0338340000000001E-3</v>
      </c>
      <c r="R49" s="89">
        <v>1986</v>
      </c>
      <c r="S49" s="89">
        <v>8</v>
      </c>
      <c r="T49" s="89">
        <v>0</v>
      </c>
      <c r="U49" s="89">
        <v>3</v>
      </c>
      <c r="V49" s="89">
        <v>5</v>
      </c>
      <c r="W49" s="89">
        <v>9</v>
      </c>
      <c r="X49" s="89">
        <v>0</v>
      </c>
      <c r="Y49" s="89">
        <v>8</v>
      </c>
    </row>
    <row r="50" spans="10:25" ht="15" customHeight="1">
      <c r="J50" s="89">
        <v>1987</v>
      </c>
      <c r="K50" s="89">
        <v>22</v>
      </c>
      <c r="L50" s="89">
        <v>15</v>
      </c>
      <c r="M50" s="89"/>
      <c r="N50" s="43">
        <v>70.823995620000005</v>
      </c>
      <c r="O50" s="43"/>
      <c r="P50" s="43">
        <v>4.6480489999999996E-3</v>
      </c>
      <c r="R50" s="89">
        <v>1987</v>
      </c>
      <c r="S50" s="89">
        <v>10</v>
      </c>
      <c r="T50" s="89">
        <v>0</v>
      </c>
      <c r="U50" s="89">
        <v>3</v>
      </c>
      <c r="V50" s="89">
        <v>6</v>
      </c>
      <c r="W50" s="89">
        <v>8</v>
      </c>
      <c r="X50" s="89">
        <v>0</v>
      </c>
      <c r="Y50" s="89">
        <v>10</v>
      </c>
    </row>
    <row r="51" spans="10:25" ht="15" customHeight="1">
      <c r="J51" s="89">
        <v>1988</v>
      </c>
      <c r="K51" s="89">
        <v>15</v>
      </c>
      <c r="L51" s="89">
        <v>16</v>
      </c>
      <c r="M51" s="89"/>
      <c r="N51" s="43">
        <v>72.752722629999994</v>
      </c>
      <c r="O51" s="43"/>
      <c r="P51" s="43">
        <v>4.2207809999999998E-3</v>
      </c>
      <c r="R51" s="89">
        <v>1988</v>
      </c>
      <c r="S51" s="89">
        <v>8</v>
      </c>
      <c r="T51" s="89">
        <v>0</v>
      </c>
      <c r="U51" s="89">
        <v>2</v>
      </c>
      <c r="V51" s="89">
        <v>5</v>
      </c>
      <c r="W51" s="89">
        <v>8</v>
      </c>
      <c r="X51" s="89">
        <v>0</v>
      </c>
      <c r="Y51" s="89">
        <v>7</v>
      </c>
    </row>
    <row r="52" spans="10:25" ht="15" customHeight="1">
      <c r="J52" s="89">
        <v>1989</v>
      </c>
      <c r="K52" s="89">
        <v>26</v>
      </c>
      <c r="L52" s="89">
        <v>9</v>
      </c>
      <c r="M52" s="89"/>
      <c r="N52" s="43">
        <v>74.681449639999997</v>
      </c>
      <c r="O52" s="43"/>
      <c r="P52" s="43">
        <v>3.6832649999999998E-3</v>
      </c>
      <c r="R52" s="89">
        <v>1989</v>
      </c>
      <c r="S52" s="89">
        <v>9</v>
      </c>
      <c r="T52" s="89">
        <v>0</v>
      </c>
      <c r="U52" s="89">
        <v>3</v>
      </c>
      <c r="V52" s="89">
        <v>8</v>
      </c>
      <c r="W52" s="89">
        <v>7</v>
      </c>
      <c r="X52" s="89">
        <v>0</v>
      </c>
      <c r="Y52" s="89">
        <v>8</v>
      </c>
    </row>
    <row r="53" spans="10:25" ht="15" customHeight="1">
      <c r="J53" s="89">
        <v>1990</v>
      </c>
      <c r="K53" s="89">
        <v>27</v>
      </c>
      <c r="L53" s="89">
        <v>14</v>
      </c>
      <c r="M53" s="89"/>
      <c r="N53" s="43">
        <v>76.61017665</v>
      </c>
      <c r="O53" s="43"/>
      <c r="P53" s="43">
        <v>3.1230910000000001E-3</v>
      </c>
      <c r="R53" s="89">
        <v>1990</v>
      </c>
      <c r="S53" s="89">
        <v>13</v>
      </c>
      <c r="T53" s="89">
        <v>1</v>
      </c>
      <c r="U53" s="89">
        <v>2</v>
      </c>
      <c r="V53" s="89">
        <v>6</v>
      </c>
      <c r="W53" s="89">
        <v>10</v>
      </c>
      <c r="X53" s="89">
        <v>0</v>
      </c>
      <c r="Y53" s="89">
        <v>9</v>
      </c>
    </row>
    <row r="54" spans="10:25" ht="15" customHeight="1">
      <c r="J54" s="89">
        <v>1991</v>
      </c>
      <c r="K54" s="89">
        <v>28</v>
      </c>
      <c r="L54" s="89">
        <v>13</v>
      </c>
      <c r="M54" s="89"/>
      <c r="N54" s="43">
        <v>78.538903649999995</v>
      </c>
      <c r="O54" s="43"/>
      <c r="P54" s="43">
        <v>2.72201E-3</v>
      </c>
      <c r="R54" s="89">
        <v>1991</v>
      </c>
      <c r="S54" s="89">
        <v>9</v>
      </c>
      <c r="T54" s="89">
        <v>3</v>
      </c>
      <c r="U54" s="89">
        <v>4</v>
      </c>
      <c r="V54" s="89">
        <v>5</v>
      </c>
      <c r="W54" s="89">
        <v>9</v>
      </c>
      <c r="X54" s="89">
        <v>0</v>
      </c>
      <c r="Y54" s="89">
        <v>11</v>
      </c>
    </row>
    <row r="55" spans="10:25" ht="15" customHeight="1">
      <c r="J55" s="89">
        <v>1992</v>
      </c>
      <c r="K55" s="89">
        <v>25</v>
      </c>
      <c r="L55" s="89">
        <v>12</v>
      </c>
      <c r="M55" s="89"/>
      <c r="N55" s="43">
        <v>80.467630659999998</v>
      </c>
      <c r="O55" s="43"/>
      <c r="P55" s="43">
        <v>2.4721140000000001E-3</v>
      </c>
      <c r="R55" s="89">
        <v>1992</v>
      </c>
      <c r="S55" s="89">
        <v>9</v>
      </c>
      <c r="T55" s="89">
        <v>4</v>
      </c>
      <c r="U55" s="89">
        <v>5</v>
      </c>
      <c r="V55" s="89">
        <v>3</v>
      </c>
      <c r="W55" s="89">
        <v>8</v>
      </c>
      <c r="X55" s="89">
        <v>0</v>
      </c>
      <c r="Y55" s="89">
        <v>8</v>
      </c>
    </row>
    <row r="56" spans="10:25" ht="15" customHeight="1">
      <c r="J56" s="89">
        <v>1993</v>
      </c>
      <c r="K56" s="89">
        <v>23</v>
      </c>
      <c r="L56" s="89">
        <v>9</v>
      </c>
      <c r="M56" s="89"/>
      <c r="N56" s="43">
        <v>82.39635767</v>
      </c>
      <c r="O56" s="43"/>
      <c r="P56" s="43">
        <v>2.2773099999999998E-3</v>
      </c>
      <c r="R56" s="89">
        <v>1993</v>
      </c>
      <c r="S56" s="89">
        <v>7</v>
      </c>
      <c r="T56" s="89">
        <v>5</v>
      </c>
      <c r="U56" s="89">
        <v>3</v>
      </c>
      <c r="V56" s="89">
        <v>3</v>
      </c>
      <c r="W56" s="89">
        <v>9</v>
      </c>
      <c r="X56" s="89">
        <v>0</v>
      </c>
      <c r="Y56" s="89">
        <v>5</v>
      </c>
    </row>
    <row r="57" spans="10:25" ht="15" customHeight="1">
      <c r="J57" s="89">
        <v>1994</v>
      </c>
      <c r="K57" s="89">
        <v>26</v>
      </c>
      <c r="L57" s="89">
        <v>8</v>
      </c>
      <c r="M57" s="89"/>
      <c r="N57" s="43">
        <v>84.325084680000003</v>
      </c>
      <c r="O57" s="43"/>
      <c r="P57" s="43">
        <v>2.0227629999999999E-3</v>
      </c>
      <c r="R57" s="89">
        <v>1994</v>
      </c>
      <c r="S57" s="89">
        <v>9</v>
      </c>
      <c r="T57" s="89">
        <v>2</v>
      </c>
      <c r="U57" s="89">
        <v>4</v>
      </c>
      <c r="V57" s="89">
        <v>3</v>
      </c>
      <c r="W57" s="89">
        <v>9</v>
      </c>
      <c r="X57" s="89">
        <v>0</v>
      </c>
      <c r="Y57" s="89">
        <v>7</v>
      </c>
    </row>
    <row r="58" spans="10:25" ht="15" customHeight="1">
      <c r="J58" s="89">
        <v>1995</v>
      </c>
      <c r="K58" s="89">
        <v>20</v>
      </c>
      <c r="L58" s="89">
        <v>8</v>
      </c>
      <c r="M58" s="89"/>
      <c r="N58" s="43">
        <v>86.253811690000006</v>
      </c>
      <c r="O58" s="43"/>
      <c r="P58" s="43">
        <v>1.7084750000000001E-3</v>
      </c>
      <c r="R58" s="89">
        <v>1995</v>
      </c>
      <c r="S58" s="89">
        <v>6</v>
      </c>
      <c r="T58" s="89">
        <v>2</v>
      </c>
      <c r="U58" s="89">
        <v>3</v>
      </c>
      <c r="V58" s="89">
        <v>4</v>
      </c>
      <c r="W58" s="89">
        <v>9</v>
      </c>
      <c r="X58" s="89">
        <v>0</v>
      </c>
      <c r="Y58" s="89">
        <v>4</v>
      </c>
    </row>
    <row r="59" spans="10:25" ht="15" customHeight="1">
      <c r="J59" s="89">
        <v>1996</v>
      </c>
      <c r="K59" s="89">
        <v>19</v>
      </c>
      <c r="L59" s="89">
        <v>10</v>
      </c>
      <c r="M59" s="89"/>
      <c r="N59" s="43">
        <v>-2.5121996379999998</v>
      </c>
      <c r="O59" s="43">
        <v>3.4366609999999999E-2</v>
      </c>
      <c r="P59" s="43"/>
      <c r="R59" s="89">
        <v>1996</v>
      </c>
      <c r="S59" s="89">
        <v>8</v>
      </c>
      <c r="T59" s="89">
        <v>1</v>
      </c>
      <c r="U59" s="89">
        <v>2</v>
      </c>
      <c r="V59" s="89">
        <v>2</v>
      </c>
      <c r="W59" s="89">
        <v>10</v>
      </c>
      <c r="X59" s="89">
        <v>0</v>
      </c>
      <c r="Y59" s="89">
        <v>6</v>
      </c>
    </row>
    <row r="60" spans="10:25" ht="15" customHeight="1">
      <c r="J60" s="89">
        <v>1997</v>
      </c>
      <c r="K60" s="89">
        <v>18</v>
      </c>
      <c r="L60" s="89">
        <v>9</v>
      </c>
      <c r="M60" s="89"/>
      <c r="N60" s="43">
        <v>-1.2055792439999999</v>
      </c>
      <c r="O60" s="43">
        <v>4.8928953999999997E-2</v>
      </c>
      <c r="P60" s="43"/>
      <c r="R60" s="89">
        <v>1997</v>
      </c>
      <c r="S60" s="89">
        <v>9</v>
      </c>
      <c r="T60" s="89">
        <v>2</v>
      </c>
      <c r="U60" s="89">
        <v>1</v>
      </c>
      <c r="V60" s="89">
        <v>2</v>
      </c>
      <c r="W60" s="89">
        <v>5</v>
      </c>
      <c r="X60" s="89">
        <v>0</v>
      </c>
      <c r="Y60" s="89">
        <v>8</v>
      </c>
    </row>
    <row r="61" spans="10:25" ht="15" customHeight="1">
      <c r="J61" s="89">
        <v>1998</v>
      </c>
      <c r="K61" s="89">
        <v>19</v>
      </c>
      <c r="L61" s="89">
        <v>12</v>
      </c>
      <c r="M61" s="89"/>
      <c r="N61" s="43">
        <v>0.101041149</v>
      </c>
      <c r="O61" s="43">
        <v>5.9621278999999999E-2</v>
      </c>
      <c r="P61" s="43"/>
      <c r="R61" s="89">
        <v>1998</v>
      </c>
      <c r="S61" s="89">
        <v>8</v>
      </c>
      <c r="T61" s="89">
        <v>2</v>
      </c>
      <c r="U61" s="89">
        <v>3</v>
      </c>
      <c r="V61" s="89">
        <v>2</v>
      </c>
      <c r="W61" s="89">
        <v>6</v>
      </c>
      <c r="X61" s="89">
        <v>0</v>
      </c>
      <c r="Y61" s="89">
        <v>11</v>
      </c>
    </row>
    <row r="62" spans="10:25" ht="15" customHeight="1">
      <c r="J62" s="89">
        <v>1999</v>
      </c>
      <c r="K62" s="89">
        <v>18</v>
      </c>
      <c r="L62" s="89">
        <v>12</v>
      </c>
      <c r="M62" s="89"/>
      <c r="N62" s="43">
        <v>1.407661542</v>
      </c>
      <c r="O62" s="43">
        <v>6.3450111000000003E-2</v>
      </c>
      <c r="P62" s="43"/>
      <c r="R62" s="89">
        <v>1999</v>
      </c>
      <c r="S62" s="89">
        <v>9</v>
      </c>
      <c r="T62" s="89">
        <v>0</v>
      </c>
      <c r="U62" s="89">
        <v>4</v>
      </c>
      <c r="V62" s="89">
        <v>2</v>
      </c>
      <c r="W62" s="89">
        <v>5</v>
      </c>
      <c r="X62" s="89">
        <v>0</v>
      </c>
      <c r="Y62" s="89">
        <v>10</v>
      </c>
    </row>
    <row r="63" spans="10:25" ht="15" customHeight="1">
      <c r="J63" s="89">
        <v>2000</v>
      </c>
      <c r="K63" s="89">
        <v>15</v>
      </c>
      <c r="L63" s="89">
        <v>11</v>
      </c>
      <c r="M63" s="89"/>
      <c r="N63" s="43">
        <v>2.7142819359999999</v>
      </c>
      <c r="O63" s="43">
        <v>6.7992216999999994E-2</v>
      </c>
      <c r="P63" s="43"/>
      <c r="R63" s="89">
        <v>2000</v>
      </c>
      <c r="S63" s="89">
        <v>8</v>
      </c>
      <c r="T63" s="89">
        <v>1</v>
      </c>
      <c r="U63" s="89">
        <v>2</v>
      </c>
      <c r="V63" s="89">
        <v>1</v>
      </c>
      <c r="W63" s="89">
        <v>6</v>
      </c>
      <c r="X63" s="89">
        <v>0</v>
      </c>
      <c r="Y63" s="89">
        <v>9</v>
      </c>
    </row>
    <row r="64" spans="10:25" ht="15" customHeight="1">
      <c r="J64" s="89">
        <v>2001</v>
      </c>
      <c r="K64" s="89">
        <v>18</v>
      </c>
      <c r="L64" s="89">
        <v>8</v>
      </c>
      <c r="M64" s="89"/>
      <c r="N64" s="43">
        <v>4.0209023290000001</v>
      </c>
      <c r="O64" s="43">
        <v>6.5570453000000001E-2</v>
      </c>
      <c r="P64" s="43"/>
      <c r="R64" s="89">
        <v>2001</v>
      </c>
      <c r="S64" s="89">
        <v>8</v>
      </c>
      <c r="T64" s="89">
        <v>0</v>
      </c>
      <c r="U64" s="89">
        <v>2</v>
      </c>
      <c r="V64" s="89">
        <v>1</v>
      </c>
      <c r="W64" s="89">
        <v>5</v>
      </c>
      <c r="X64" s="89">
        <v>1</v>
      </c>
      <c r="Y64" s="89">
        <v>9</v>
      </c>
    </row>
    <row r="65" spans="10:25" ht="15" customHeight="1">
      <c r="J65" s="89">
        <v>2002</v>
      </c>
      <c r="K65" s="89">
        <v>19</v>
      </c>
      <c r="L65" s="89">
        <v>6</v>
      </c>
      <c r="M65" s="89"/>
      <c r="N65" s="43">
        <v>5.3275227220000003</v>
      </c>
      <c r="O65" s="43">
        <v>5.4940731999999999E-2</v>
      </c>
      <c r="P65" s="43"/>
      <c r="R65" s="89">
        <v>2002</v>
      </c>
      <c r="S65" s="89">
        <v>7</v>
      </c>
      <c r="T65" s="89">
        <v>0</v>
      </c>
      <c r="U65" s="89">
        <v>2</v>
      </c>
      <c r="V65" s="89">
        <v>1</v>
      </c>
      <c r="W65" s="89">
        <v>6</v>
      </c>
      <c r="X65" s="89">
        <v>0</v>
      </c>
      <c r="Y65" s="89">
        <v>9</v>
      </c>
    </row>
    <row r="66" spans="10:25" ht="15" customHeight="1">
      <c r="J66" s="89">
        <v>2003</v>
      </c>
      <c r="K66" s="89">
        <v>18</v>
      </c>
      <c r="L66" s="89">
        <v>5</v>
      </c>
      <c r="M66" s="89"/>
      <c r="N66" s="43">
        <v>6.6341431159999997</v>
      </c>
      <c r="O66" s="43">
        <v>4.5406091000000003E-2</v>
      </c>
      <c r="P66" s="43"/>
      <c r="R66" s="89">
        <v>2003</v>
      </c>
      <c r="S66" s="89">
        <v>9</v>
      </c>
      <c r="T66" s="89">
        <v>0</v>
      </c>
      <c r="U66" s="89">
        <v>2</v>
      </c>
      <c r="V66" s="89">
        <v>1</v>
      </c>
      <c r="W66" s="89">
        <v>6</v>
      </c>
      <c r="X66" s="89">
        <v>0</v>
      </c>
      <c r="Y66" s="89">
        <v>5</v>
      </c>
    </row>
    <row r="67" spans="10:25" ht="15" customHeight="1">
      <c r="J67" s="89">
        <v>2004</v>
      </c>
      <c r="K67" s="89">
        <v>15</v>
      </c>
      <c r="L67" s="89">
        <v>5</v>
      </c>
      <c r="M67" s="89"/>
      <c r="N67" s="43">
        <v>7.9407635089999999</v>
      </c>
      <c r="O67" s="43">
        <v>3.8877936000000002E-2</v>
      </c>
      <c r="P67" s="43"/>
      <c r="R67" s="89">
        <v>2004</v>
      </c>
      <c r="S67" s="89">
        <v>7</v>
      </c>
      <c r="T67" s="89">
        <v>0</v>
      </c>
      <c r="U67" s="89">
        <v>2</v>
      </c>
      <c r="V67" s="89">
        <v>2</v>
      </c>
      <c r="W67" s="89">
        <v>5</v>
      </c>
      <c r="X67" s="89">
        <v>0</v>
      </c>
      <c r="Y67" s="89">
        <v>3</v>
      </c>
    </row>
    <row r="68" spans="10:25" ht="15" customHeight="1">
      <c r="J68" s="89">
        <v>2005</v>
      </c>
      <c r="K68" s="89">
        <v>18</v>
      </c>
      <c r="L68" s="89">
        <v>3</v>
      </c>
      <c r="M68" s="89"/>
      <c r="N68" s="43">
        <v>9.2473839029999993</v>
      </c>
      <c r="O68" s="43">
        <v>3.1007617000000001E-2</v>
      </c>
      <c r="P68" s="43"/>
      <c r="R68" s="89">
        <v>2005</v>
      </c>
      <c r="S68" s="89">
        <v>8</v>
      </c>
      <c r="T68" s="89">
        <v>1</v>
      </c>
      <c r="U68" s="89">
        <v>2</v>
      </c>
      <c r="V68" s="89">
        <v>1</v>
      </c>
      <c r="W68" s="89">
        <v>4</v>
      </c>
      <c r="X68" s="89">
        <v>0</v>
      </c>
      <c r="Y68" s="89">
        <v>4</v>
      </c>
    </row>
    <row r="69" spans="10:25" ht="15" customHeight="1">
      <c r="J69" s="89">
        <v>2006</v>
      </c>
      <c r="K69" s="89">
        <v>18</v>
      </c>
      <c r="L69" s="89">
        <v>5</v>
      </c>
      <c r="M69" s="89"/>
      <c r="N69" s="43">
        <v>10.554004300000001</v>
      </c>
      <c r="O69" s="43">
        <v>2.3742116000000001E-2</v>
      </c>
      <c r="P69" s="43"/>
      <c r="R69" s="89">
        <v>2006</v>
      </c>
      <c r="S69" s="89">
        <v>7</v>
      </c>
      <c r="T69" s="89">
        <v>0</v>
      </c>
      <c r="U69" s="89">
        <v>2</v>
      </c>
      <c r="V69" s="89">
        <v>1</v>
      </c>
      <c r="W69" s="89">
        <v>7</v>
      </c>
      <c r="X69" s="89">
        <v>0</v>
      </c>
      <c r="Y69" s="89">
        <v>5</v>
      </c>
    </row>
    <row r="70" spans="10:25" ht="15" customHeight="1">
      <c r="J70" s="89">
        <v>2007</v>
      </c>
      <c r="K70" s="89">
        <v>20</v>
      </c>
      <c r="L70" s="89">
        <v>3</v>
      </c>
      <c r="M70" s="89"/>
      <c r="N70" s="43">
        <v>11.86062469</v>
      </c>
      <c r="O70" s="43">
        <v>1.6415097999999999E-2</v>
      </c>
      <c r="P70" s="43"/>
      <c r="R70" s="89">
        <v>2007</v>
      </c>
      <c r="S70" s="89">
        <v>6</v>
      </c>
      <c r="T70" s="89">
        <v>0</v>
      </c>
      <c r="U70" s="89">
        <v>2</v>
      </c>
      <c r="V70" s="89">
        <v>2</v>
      </c>
      <c r="W70" s="89">
        <v>7</v>
      </c>
      <c r="X70" s="89">
        <v>0</v>
      </c>
      <c r="Y70" s="89">
        <v>5</v>
      </c>
    </row>
    <row r="71" spans="10:25" ht="15" customHeight="1">
      <c r="J71" s="89">
        <v>2008</v>
      </c>
      <c r="K71" s="89">
        <v>20</v>
      </c>
      <c r="L71" s="89">
        <v>4</v>
      </c>
      <c r="M71" s="89"/>
      <c r="N71" s="43">
        <v>13.167245080000001</v>
      </c>
      <c r="O71" s="43">
        <v>9.8169060000000002E-3</v>
      </c>
      <c r="P71" s="43"/>
      <c r="R71" s="89">
        <v>2008</v>
      </c>
      <c r="S71" s="89">
        <v>6</v>
      </c>
      <c r="T71" s="89">
        <v>1</v>
      </c>
      <c r="U71" s="89">
        <v>1</v>
      </c>
      <c r="V71" s="89">
        <v>2</v>
      </c>
      <c r="W71" s="89">
        <v>7</v>
      </c>
      <c r="X71" s="89">
        <v>0</v>
      </c>
      <c r="Y71" s="89">
        <v>6</v>
      </c>
    </row>
    <row r="72" spans="10:25" ht="15" customHeight="1">
      <c r="J72" s="89">
        <v>2009</v>
      </c>
      <c r="K72" s="89">
        <v>20</v>
      </c>
      <c r="L72" s="89">
        <v>5</v>
      </c>
      <c r="M72" s="89"/>
      <c r="N72" s="43">
        <v>14.473865480000001</v>
      </c>
      <c r="O72" s="43">
        <v>7.4129520000000004E-3</v>
      </c>
      <c r="P72" s="43"/>
      <c r="R72" s="89">
        <v>2009</v>
      </c>
      <c r="S72" s="89">
        <v>6</v>
      </c>
      <c r="T72" s="89">
        <v>0</v>
      </c>
      <c r="U72" s="89">
        <v>1</v>
      </c>
      <c r="V72" s="89">
        <v>2</v>
      </c>
      <c r="W72" s="89">
        <v>8</v>
      </c>
      <c r="X72" s="89">
        <v>0</v>
      </c>
      <c r="Y72" s="89">
        <v>7</v>
      </c>
    </row>
    <row r="73" spans="10:25" ht="15" customHeight="1">
      <c r="J73" s="89">
        <v>2010</v>
      </c>
      <c r="K73" s="89">
        <v>17</v>
      </c>
      <c r="L73" s="89">
        <v>4</v>
      </c>
      <c r="M73" s="89"/>
      <c r="N73" s="43">
        <v>15.78048587</v>
      </c>
      <c r="O73" s="43">
        <v>6.680226E-3</v>
      </c>
      <c r="P73" s="43"/>
      <c r="R73" s="89">
        <v>2010</v>
      </c>
      <c r="S73" s="89">
        <v>5</v>
      </c>
      <c r="T73" s="89">
        <v>1</v>
      </c>
      <c r="U73" s="89">
        <v>1</v>
      </c>
      <c r="V73" s="89">
        <v>2</v>
      </c>
      <c r="W73" s="89">
        <v>7</v>
      </c>
      <c r="X73" s="89">
        <v>0</v>
      </c>
      <c r="Y73" s="89">
        <v>4</v>
      </c>
    </row>
    <row r="74" spans="10:25" ht="15" customHeight="1">
      <c r="J74" s="89">
        <v>2011</v>
      </c>
      <c r="K74" s="89">
        <v>18</v>
      </c>
      <c r="L74" s="89">
        <v>7</v>
      </c>
      <c r="M74" s="89"/>
      <c r="N74" s="43">
        <v>17.087106259999999</v>
      </c>
      <c r="O74" s="43">
        <v>7.1202100000000001E-3</v>
      </c>
      <c r="P74" s="43"/>
      <c r="R74" s="89">
        <v>2011</v>
      </c>
      <c r="S74" s="89">
        <v>4</v>
      </c>
      <c r="T74" s="89">
        <v>1</v>
      </c>
      <c r="U74" s="89">
        <v>1</v>
      </c>
      <c r="V74" s="89">
        <v>1</v>
      </c>
      <c r="W74" s="89">
        <v>10</v>
      </c>
      <c r="X74" s="89">
        <v>0</v>
      </c>
      <c r="Y74" s="89">
        <v>7</v>
      </c>
    </row>
    <row r="75" spans="10:25" ht="15" customHeight="1">
      <c r="J75" s="89">
        <v>2012</v>
      </c>
      <c r="K75" s="89">
        <v>19</v>
      </c>
      <c r="L75" s="89">
        <v>6</v>
      </c>
      <c r="M75" s="89"/>
      <c r="N75" s="43">
        <v>18.393726659999999</v>
      </c>
      <c r="O75" s="43">
        <v>8.149033E-3</v>
      </c>
      <c r="P75" s="43"/>
      <c r="R75" s="89">
        <v>2012</v>
      </c>
      <c r="S75" s="89">
        <v>4</v>
      </c>
      <c r="T75" s="89">
        <v>1</v>
      </c>
      <c r="U75" s="89">
        <v>1</v>
      </c>
      <c r="V75" s="89">
        <v>1</v>
      </c>
      <c r="W75" s="89">
        <v>10</v>
      </c>
      <c r="X75" s="89">
        <v>0</v>
      </c>
      <c r="Y75" s="89">
        <v>8</v>
      </c>
    </row>
    <row r="76" spans="10:25" ht="15" customHeight="1">
      <c r="J76" s="89">
        <v>2013</v>
      </c>
      <c r="K76" s="89">
        <v>22</v>
      </c>
      <c r="L76" s="89">
        <v>5</v>
      </c>
      <c r="M76" s="89"/>
      <c r="N76" s="43">
        <v>19.700347050000001</v>
      </c>
      <c r="O76" s="43">
        <v>9.1343970000000007E-3</v>
      </c>
      <c r="P76" s="43"/>
      <c r="R76" s="89">
        <v>2013</v>
      </c>
      <c r="S76" s="89">
        <v>6</v>
      </c>
      <c r="T76" s="89">
        <v>0</v>
      </c>
      <c r="U76" s="89">
        <v>1</v>
      </c>
      <c r="V76" s="89">
        <v>1</v>
      </c>
      <c r="W76" s="89">
        <v>10</v>
      </c>
      <c r="X76" s="89">
        <v>0</v>
      </c>
      <c r="Y76" s="89">
        <v>8</v>
      </c>
    </row>
    <row r="77" spans="10:25" ht="15" customHeight="1">
      <c r="J77" s="89">
        <v>2014</v>
      </c>
      <c r="K77" s="89">
        <v>24</v>
      </c>
      <c r="L77" s="89">
        <v>9</v>
      </c>
      <c r="M77" s="89"/>
      <c r="N77" s="43">
        <v>21.00696744</v>
      </c>
      <c r="O77" s="43">
        <v>9.1084679999999998E-3</v>
      </c>
      <c r="P77" s="43"/>
      <c r="R77" s="89">
        <v>2014</v>
      </c>
      <c r="S77" s="89">
        <v>6</v>
      </c>
      <c r="T77" s="89">
        <v>1</v>
      </c>
      <c r="U77" s="89">
        <v>2</v>
      </c>
      <c r="V77" s="89">
        <v>1</v>
      </c>
      <c r="W77" s="89">
        <v>12</v>
      </c>
      <c r="X77" s="89">
        <v>0</v>
      </c>
      <c r="Y77" s="89">
        <v>10</v>
      </c>
    </row>
    <row r="78" spans="10:25" ht="15" customHeight="1">
      <c r="J78" s="89">
        <v>2015</v>
      </c>
      <c r="K78" s="89">
        <v>26</v>
      </c>
      <c r="L78" s="89">
        <v>8</v>
      </c>
      <c r="M78" s="89"/>
      <c r="N78" s="43">
        <v>22.31358784</v>
      </c>
      <c r="O78" s="43">
        <v>8.8370310000000004E-3</v>
      </c>
      <c r="P78" s="43"/>
      <c r="R78" s="89">
        <v>2015</v>
      </c>
      <c r="S78" s="89">
        <v>6</v>
      </c>
      <c r="T78" s="89">
        <v>1</v>
      </c>
      <c r="U78" s="89">
        <v>4</v>
      </c>
      <c r="V78" s="89">
        <v>1</v>
      </c>
      <c r="W78" s="89">
        <v>11</v>
      </c>
      <c r="X78" s="89">
        <v>0</v>
      </c>
      <c r="Y78" s="89">
        <v>10</v>
      </c>
    </row>
    <row r="79" spans="10:25" ht="15" customHeight="1">
      <c r="J79" s="89">
        <v>2016</v>
      </c>
      <c r="K79" s="89">
        <v>27</v>
      </c>
      <c r="L79" s="89">
        <v>7</v>
      </c>
      <c r="M79" s="89"/>
      <c r="N79" s="43">
        <v>23.620208229999999</v>
      </c>
      <c r="O79" s="43">
        <v>1.0026518E-2</v>
      </c>
      <c r="P79" s="43"/>
      <c r="R79" s="89">
        <v>2016</v>
      </c>
      <c r="S79" s="89">
        <v>6</v>
      </c>
      <c r="T79" s="89">
        <v>1</v>
      </c>
      <c r="U79" s="89">
        <v>4</v>
      </c>
      <c r="V79" s="89">
        <v>1</v>
      </c>
      <c r="W79" s="89">
        <v>10</v>
      </c>
      <c r="X79" s="89">
        <v>0</v>
      </c>
      <c r="Y79" s="89">
        <v>11</v>
      </c>
    </row>
    <row r="80" spans="10:25" ht="15" customHeight="1">
      <c r="J80" s="89">
        <v>2017</v>
      </c>
      <c r="K80" s="89">
        <v>27</v>
      </c>
      <c r="L80" s="89">
        <v>7</v>
      </c>
      <c r="M80" s="89"/>
      <c r="N80" s="43">
        <v>24.926828619999998</v>
      </c>
      <c r="O80" s="43">
        <v>1.0322123000000001E-2</v>
      </c>
      <c r="P80" s="43"/>
      <c r="R80" s="89">
        <v>2017</v>
      </c>
      <c r="S80" s="89">
        <v>7</v>
      </c>
      <c r="T80" s="89">
        <v>1</v>
      </c>
      <c r="U80" s="89">
        <v>4</v>
      </c>
      <c r="V80" s="89">
        <v>0</v>
      </c>
      <c r="W80" s="89">
        <v>11</v>
      </c>
      <c r="X80" s="89">
        <v>0</v>
      </c>
      <c r="Y80" s="89">
        <v>11</v>
      </c>
    </row>
    <row r="81" spans="10:25" ht="15" customHeight="1">
      <c r="J81" s="89">
        <v>2018</v>
      </c>
      <c r="K81" s="89">
        <v>32</v>
      </c>
      <c r="L81" s="89">
        <v>4</v>
      </c>
      <c r="M81" s="89"/>
      <c r="N81" s="43">
        <v>26.233449019999998</v>
      </c>
      <c r="O81" s="43">
        <v>9.8005000000000002E-3</v>
      </c>
      <c r="P81" s="43"/>
      <c r="R81" s="89">
        <v>2018</v>
      </c>
      <c r="S81" s="89">
        <v>7</v>
      </c>
      <c r="T81" s="89">
        <v>0</v>
      </c>
      <c r="U81" s="89">
        <v>3</v>
      </c>
      <c r="V81" s="89">
        <v>1</v>
      </c>
      <c r="W81" s="89">
        <v>11</v>
      </c>
      <c r="X81" s="89">
        <v>0</v>
      </c>
      <c r="Y81" s="89">
        <v>13</v>
      </c>
    </row>
    <row r="82" spans="10:25" ht="15" customHeight="1">
      <c r="J82" s="89">
        <v>2019</v>
      </c>
      <c r="K82" s="89">
        <v>34</v>
      </c>
      <c r="L82" s="89">
        <v>5</v>
      </c>
      <c r="M82" s="89"/>
      <c r="N82" s="43">
        <v>27.540069410000001</v>
      </c>
      <c r="O82" s="43">
        <v>8.1807930000000004E-3</v>
      </c>
      <c r="P82" s="43"/>
      <c r="R82" s="89">
        <v>2019</v>
      </c>
      <c r="S82" s="89">
        <v>7</v>
      </c>
      <c r="T82" s="89">
        <v>0</v>
      </c>
      <c r="U82" s="89">
        <v>3</v>
      </c>
      <c r="V82" s="89">
        <v>1</v>
      </c>
      <c r="W82" s="89">
        <v>11</v>
      </c>
      <c r="X82" s="89">
        <v>0</v>
      </c>
      <c r="Y82" s="89">
        <v>16</v>
      </c>
    </row>
    <row r="83" spans="10:25" ht="15" customHeight="1">
      <c r="J83" s="89">
        <v>2020</v>
      </c>
      <c r="K83" s="89">
        <v>34</v>
      </c>
      <c r="L83" s="89">
        <v>6</v>
      </c>
      <c r="M83" s="89"/>
      <c r="N83" s="43">
        <v>28.8466898</v>
      </c>
      <c r="O83" s="43">
        <v>6.7822569999999999E-3</v>
      </c>
      <c r="P83" s="43"/>
      <c r="R83" s="89">
        <v>2020</v>
      </c>
      <c r="S83" s="89">
        <v>7</v>
      </c>
      <c r="T83" s="89">
        <v>1</v>
      </c>
      <c r="U83" s="89">
        <v>3</v>
      </c>
      <c r="V83" s="89">
        <v>1</v>
      </c>
      <c r="W83" s="89">
        <v>10</v>
      </c>
      <c r="X83" s="89">
        <v>0</v>
      </c>
      <c r="Y83" s="89">
        <v>17</v>
      </c>
    </row>
    <row r="84" spans="10:25" ht="15" customHeight="1">
      <c r="J84" s="89">
        <v>2021</v>
      </c>
      <c r="K84" s="89">
        <v>33</v>
      </c>
      <c r="L84" s="89">
        <v>4</v>
      </c>
      <c r="M84" s="89"/>
      <c r="N84" s="43">
        <v>30.1533102</v>
      </c>
      <c r="O84" s="43">
        <v>6.7236190000000001E-3</v>
      </c>
      <c r="P84" s="43"/>
      <c r="R84" s="89">
        <v>2021</v>
      </c>
      <c r="S84" s="89">
        <v>5</v>
      </c>
      <c r="T84" s="89">
        <v>1</v>
      </c>
      <c r="U84" s="89">
        <v>2</v>
      </c>
      <c r="V84" s="89">
        <v>1</v>
      </c>
      <c r="W84" s="89">
        <v>9</v>
      </c>
      <c r="X84" s="89">
        <v>0</v>
      </c>
      <c r="Y84" s="89">
        <v>18</v>
      </c>
    </row>
    <row r="85" spans="10:25" ht="15" customHeight="1">
      <c r="J85" s="89">
        <v>2022</v>
      </c>
      <c r="K85" s="89">
        <v>30</v>
      </c>
      <c r="L85" s="89">
        <v>7</v>
      </c>
      <c r="M85" s="89"/>
      <c r="N85" s="43">
        <v>31.459930589999999</v>
      </c>
      <c r="O85" s="43">
        <v>7.0421750000000003E-3</v>
      </c>
      <c r="P85" s="43"/>
      <c r="R85" s="89">
        <v>2022</v>
      </c>
      <c r="S85" s="89">
        <v>5</v>
      </c>
      <c r="T85" s="89">
        <v>1</v>
      </c>
      <c r="U85" s="89">
        <v>3</v>
      </c>
      <c r="V85" s="89">
        <v>1</v>
      </c>
      <c r="W85" s="89">
        <v>9</v>
      </c>
      <c r="X85" s="89">
        <v>0</v>
      </c>
      <c r="Y85" s="89">
        <v>17</v>
      </c>
    </row>
    <row r="86" spans="10:25" ht="15" customHeight="1">
      <c r="J86" s="89">
        <v>2023</v>
      </c>
      <c r="K86" s="89">
        <v>30</v>
      </c>
      <c r="L86" s="89">
        <v>8</v>
      </c>
      <c r="N86" s="43">
        <v>32.766550979999998</v>
      </c>
      <c r="O86" s="43">
        <v>6.8386979999999998E-3</v>
      </c>
      <c r="P86" s="43"/>
      <c r="R86" s="89">
        <v>2023</v>
      </c>
      <c r="S86" s="89">
        <v>5</v>
      </c>
      <c r="T86" s="89">
        <v>1</v>
      </c>
      <c r="U86" s="89">
        <v>2</v>
      </c>
      <c r="V86" s="89">
        <v>1</v>
      </c>
      <c r="W86" s="89">
        <v>9</v>
      </c>
      <c r="X86" s="89">
        <v>0</v>
      </c>
      <c r="Y86" s="89">
        <v>19</v>
      </c>
    </row>
    <row r="87" spans="10:25" ht="15" customHeight="1">
      <c r="J87" s="89">
        <v>2024</v>
      </c>
      <c r="K87" s="89">
        <v>27</v>
      </c>
      <c r="L87" s="89">
        <v>10</v>
      </c>
      <c r="N87" s="43">
        <v>34.073171379999998</v>
      </c>
      <c r="O87" s="43">
        <v>7.054098E-3</v>
      </c>
      <c r="P87" s="43"/>
      <c r="R87" s="89">
        <v>2024</v>
      </c>
      <c r="S87" s="89">
        <v>5</v>
      </c>
      <c r="T87" s="89">
        <v>0</v>
      </c>
      <c r="U87" s="89">
        <v>3</v>
      </c>
      <c r="V87" s="89">
        <v>2</v>
      </c>
      <c r="W87" s="89">
        <v>10</v>
      </c>
      <c r="X87" s="89">
        <v>0</v>
      </c>
      <c r="Y87" s="89">
        <v>16</v>
      </c>
    </row>
    <row r="88" spans="10:25" ht="15" customHeight="1">
      <c r="J88" s="26"/>
      <c r="N88" s="43">
        <v>35.379791769999997</v>
      </c>
      <c r="O88" s="43">
        <v>6.8227009999999996E-3</v>
      </c>
      <c r="P88" s="43"/>
    </row>
    <row r="89" spans="10:25" ht="15" customHeight="1">
      <c r="J89" s="26"/>
      <c r="N89" s="43">
        <v>36.686412160000003</v>
      </c>
      <c r="O89" s="43">
        <v>5.7075110000000002E-3</v>
      </c>
      <c r="P89" s="43"/>
    </row>
    <row r="90" spans="10:25" ht="15" customHeight="1">
      <c r="J90" s="26"/>
      <c r="N90" s="43">
        <v>37.993032560000003</v>
      </c>
      <c r="O90" s="43">
        <v>4.5226229999999999E-3</v>
      </c>
      <c r="P90" s="43"/>
    </row>
    <row r="91" spans="10:25" ht="15" customHeight="1">
      <c r="J91" s="26"/>
      <c r="N91" s="43">
        <v>39.299652950000002</v>
      </c>
      <c r="O91" s="43">
        <v>3.037868E-3</v>
      </c>
      <c r="P91" s="43"/>
    </row>
    <row r="92" spans="10:25" ht="15" customHeight="1">
      <c r="J92" s="26"/>
      <c r="N92" s="43">
        <v>40.606273340000001</v>
      </c>
      <c r="O92" s="43">
        <v>1.490475E-3</v>
      </c>
      <c r="P92" s="43"/>
    </row>
    <row r="93" spans="10:25" ht="15" customHeight="1">
      <c r="J93" s="26"/>
      <c r="N93" s="43">
        <v>41.912893740000001</v>
      </c>
      <c r="O93" s="43">
        <v>1.6867780000000001E-3</v>
      </c>
      <c r="P93" s="43"/>
    </row>
    <row r="94" spans="10:25" ht="15" customHeight="1">
      <c r="J94" s="26"/>
      <c r="N94" s="43">
        <v>43.21951413</v>
      </c>
      <c r="O94" s="43">
        <v>1.526257E-3</v>
      </c>
      <c r="P94" s="43"/>
    </row>
    <row r="95" spans="10:25" ht="15" customHeight="1">
      <c r="J95" s="26"/>
      <c r="N95" s="43">
        <v>44.526134519999999</v>
      </c>
      <c r="O95" s="43">
        <v>1.5938669999999999E-3</v>
      </c>
      <c r="P95" s="43"/>
    </row>
    <row r="96" spans="10:25" ht="15" customHeight="1">
      <c r="J96" s="26"/>
      <c r="N96" s="43">
        <v>45.832754919999999</v>
      </c>
      <c r="O96" s="43">
        <v>1.710182E-3</v>
      </c>
      <c r="P96" s="43"/>
    </row>
    <row r="97" spans="10:16" ht="15" customHeight="1">
      <c r="J97" s="26"/>
      <c r="N97" s="43">
        <v>47.139375309999998</v>
      </c>
      <c r="O97" s="43">
        <v>1.641282E-3</v>
      </c>
      <c r="P97" s="43"/>
    </row>
    <row r="98" spans="10:16" ht="15" customHeight="1">
      <c r="J98" s="26"/>
      <c r="N98" s="43">
        <v>48.445995699999997</v>
      </c>
      <c r="O98" s="43">
        <v>1.3871650000000001E-3</v>
      </c>
      <c r="P98" s="43"/>
    </row>
    <row r="99" spans="10:16" ht="15" customHeight="1">
      <c r="J99" s="26"/>
      <c r="N99" s="43">
        <v>49.752616099999997</v>
      </c>
      <c r="O99" s="43">
        <v>9.4783300000000003E-4</v>
      </c>
      <c r="P99" s="43"/>
    </row>
    <row r="100" spans="10:16" ht="15" customHeight="1">
      <c r="J100" s="26"/>
      <c r="N100" s="43">
        <v>51.059236490000004</v>
      </c>
      <c r="O100" s="43">
        <v>3.2328499999999998E-4</v>
      </c>
      <c r="P100" s="43"/>
    </row>
    <row r="101" spans="10:16" ht="15" customHeight="1">
      <c r="J101" s="26"/>
      <c r="N101" s="43">
        <v>52.365856880000003</v>
      </c>
      <c r="O101" s="43">
        <v>0</v>
      </c>
      <c r="P101" s="43"/>
    </row>
    <row r="102" spans="10:16" ht="15" customHeight="1">
      <c r="J102" s="26"/>
      <c r="N102" s="43">
        <v>53.672477280000003</v>
      </c>
      <c r="O102" s="43">
        <v>3.4425599999999998E-4</v>
      </c>
      <c r="P102" s="43"/>
    </row>
    <row r="103" spans="10:16" ht="15" customHeight="1">
      <c r="J103" s="26"/>
      <c r="N103" s="43">
        <v>54.979097670000002</v>
      </c>
      <c r="O103" s="43">
        <v>1.6694119999999999E-3</v>
      </c>
      <c r="P103" s="43"/>
    </row>
    <row r="104" spans="10:16" ht="15" customHeight="1">
      <c r="J104" s="26"/>
      <c r="N104" s="43">
        <v>56.285718060000001</v>
      </c>
      <c r="O104" s="43">
        <v>2.6241369999999999E-3</v>
      </c>
      <c r="P104" s="43"/>
    </row>
    <row r="105" spans="10:16" ht="15" customHeight="1">
      <c r="J105" s="26"/>
      <c r="N105" s="43">
        <v>57.592338460000001</v>
      </c>
      <c r="O105" s="43">
        <v>3.20843E-3</v>
      </c>
      <c r="P105" s="43"/>
    </row>
    <row r="106" spans="10:16" ht="15" customHeight="1">
      <c r="J106" s="26"/>
      <c r="N106" s="43">
        <v>58.89895885</v>
      </c>
      <c r="O106" s="43">
        <v>3.422291E-3</v>
      </c>
      <c r="P106" s="43"/>
    </row>
    <row r="107" spans="10:16" ht="15" customHeight="1">
      <c r="J107" s="26"/>
      <c r="N107" s="43">
        <v>60.205579239999999</v>
      </c>
      <c r="O107" s="43">
        <v>3.2657210000000001E-3</v>
      </c>
      <c r="P107" s="43"/>
    </row>
    <row r="108" spans="10:16" ht="15" customHeight="1">
      <c r="J108" s="26"/>
      <c r="N108" s="43">
        <v>61.512199639999999</v>
      </c>
      <c r="O108" s="43">
        <v>2.7387190000000001E-3</v>
      </c>
      <c r="P108" s="43"/>
    </row>
    <row r="109" spans="10:16" ht="15" customHeight="1">
      <c r="J109" s="26"/>
    </row>
    <row r="110" spans="10:16" ht="15" customHeight="1">
      <c r="J110" s="26"/>
    </row>
    <row r="111" spans="10:16" ht="15" customHeight="1">
      <c r="J111" s="26"/>
    </row>
    <row r="112" spans="10:16" ht="15" customHeight="1">
      <c r="J112" s="26"/>
    </row>
    <row r="113" spans="10:10" ht="15" customHeight="1">
      <c r="J113" s="26"/>
    </row>
    <row r="114" spans="10:10" ht="15" customHeight="1">
      <c r="J114" s="26"/>
    </row>
    <row r="115" spans="10:10" ht="15" customHeight="1">
      <c r="J115" s="26"/>
    </row>
    <row r="116" spans="10:10" ht="15" customHeight="1">
      <c r="J116" s="26"/>
    </row>
    <row r="117" spans="10:10" ht="15" customHeight="1">
      <c r="J117" s="26"/>
    </row>
    <row r="118" spans="10:10" ht="15" customHeight="1">
      <c r="J118" s="26"/>
    </row>
    <row r="119" spans="10:10" ht="15" customHeight="1">
      <c r="J119" s="26"/>
    </row>
    <row r="120" spans="10:10" ht="15" customHeight="1">
      <c r="J120" s="26"/>
    </row>
    <row r="121" spans="10:10" ht="15" customHeight="1">
      <c r="J121" s="26"/>
    </row>
    <row r="122" spans="10:10" ht="15" customHeight="1">
      <c r="J122" s="26"/>
    </row>
    <row r="123" spans="10:10" ht="15" customHeight="1">
      <c r="J123" s="26"/>
    </row>
    <row r="124" spans="10:10" ht="15" customHeight="1">
      <c r="J124" s="26"/>
    </row>
    <row r="125" spans="10:10" ht="15" customHeight="1">
      <c r="J125" s="26"/>
    </row>
    <row r="126" spans="10:10" ht="15" customHeight="1">
      <c r="J126" s="26"/>
    </row>
    <row r="127" spans="10:10" ht="15" customHeight="1">
      <c r="J127" s="26"/>
    </row>
    <row r="128" spans="10:10" ht="15" customHeight="1">
      <c r="J128" s="26"/>
    </row>
    <row r="129" spans="10:10" ht="15" customHeight="1">
      <c r="J129" s="26"/>
    </row>
    <row r="130" spans="10:10" ht="15" customHeight="1">
      <c r="J130" s="26"/>
    </row>
    <row r="131" spans="10:10" ht="15" customHeight="1">
      <c r="J131" s="26"/>
    </row>
    <row r="132" spans="10:10" ht="15" customHeight="1">
      <c r="J132" s="26"/>
    </row>
    <row r="133" spans="10:10" ht="15" customHeight="1">
      <c r="J133" s="26"/>
    </row>
    <row r="134" spans="10:10" ht="15" customHeight="1">
      <c r="J134" s="26"/>
    </row>
    <row r="135" spans="10:10" ht="15" customHeight="1">
      <c r="J135" s="26"/>
    </row>
    <row r="136" spans="10:10" ht="15" customHeight="1">
      <c r="J136" s="26"/>
    </row>
    <row r="137" spans="10:10" ht="15" customHeight="1">
      <c r="J137" s="26"/>
    </row>
    <row r="138" spans="10:10" ht="15" customHeight="1">
      <c r="J138" s="26"/>
    </row>
    <row r="139" spans="10:10" ht="15" customHeight="1">
      <c r="J139" s="26"/>
    </row>
    <row r="140" spans="10:10" ht="15" customHeight="1">
      <c r="J140" s="26"/>
    </row>
    <row r="141" spans="10:10" ht="15" customHeight="1">
      <c r="J141" s="26"/>
    </row>
    <row r="142" spans="10:10" ht="15" customHeight="1">
      <c r="J142" s="26"/>
    </row>
    <row r="143" spans="10:10" ht="15" customHeight="1">
      <c r="J143" s="26"/>
    </row>
    <row r="144" spans="10:10" ht="15" customHeight="1">
      <c r="J144" s="26"/>
    </row>
    <row r="145" spans="10:10" ht="15" customHeight="1">
      <c r="J145" s="26"/>
    </row>
    <row r="146" spans="10:10" ht="15" customHeight="1">
      <c r="J146" s="26"/>
    </row>
    <row r="147" spans="10:10" ht="15" customHeight="1">
      <c r="J147" s="26"/>
    </row>
    <row r="148" spans="10:10" ht="15" customHeight="1">
      <c r="J148" s="26"/>
    </row>
    <row r="149" spans="10:10" ht="15" customHeight="1">
      <c r="J149" s="26"/>
    </row>
    <row r="150" spans="10:10" ht="15" customHeight="1">
      <c r="J150" s="26"/>
    </row>
    <row r="151" spans="10:10" ht="15" customHeight="1">
      <c r="J151" s="26"/>
    </row>
    <row r="152" spans="10:10" ht="15" customHeight="1">
      <c r="J152" s="26"/>
    </row>
    <row r="153" spans="10:10" ht="15" customHeight="1">
      <c r="J153" s="26"/>
    </row>
    <row r="154" spans="10:10" ht="15" customHeight="1">
      <c r="J154" s="26"/>
    </row>
  </sheetData>
  <mergeCells count="1">
    <mergeCell ref="N5:P6"/>
  </mergeCell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F759C-291D-4532-8B78-884B14743B8A}">
  <sheetPr published="0">
    <tabColor theme="4" tint="0.59999389629810485"/>
    <pageSetUpPr fitToPage="1"/>
  </sheetPr>
  <dimension ref="A1:Z154"/>
  <sheetViews>
    <sheetView showGridLines="0" zoomScaleNormal="100" workbookViewId="0"/>
  </sheetViews>
  <sheetFormatPr defaultColWidth="9.5703125" defaultRowHeight="15" customHeight="1"/>
  <cols>
    <col min="1" max="7" width="9.140625" style="31" customWidth="1"/>
    <col min="8" max="8" width="2.5703125" style="30" customWidth="1"/>
    <col min="9" max="9" width="9.5703125" style="31"/>
    <col min="10" max="10" width="9.85546875" style="31" customWidth="1"/>
    <col min="11" max="11" width="16.5703125" style="31" bestFit="1" customWidth="1"/>
    <col min="12" max="12" width="12.42578125" style="31" bestFit="1" customWidth="1"/>
    <col min="13" max="13" width="4.42578125" style="31" customWidth="1"/>
    <col min="14" max="14" width="18.42578125" style="31" bestFit="1" customWidth="1"/>
    <col min="15" max="15" width="6.85546875" style="31" bestFit="1" customWidth="1"/>
    <col min="16" max="16" width="10.85546875" style="31" bestFit="1" customWidth="1"/>
    <col min="17" max="17" width="13.7109375" style="31" bestFit="1" customWidth="1"/>
    <col min="18" max="18" width="3.42578125" style="31" customWidth="1"/>
    <col min="19" max="19" width="10.85546875" style="31" bestFit="1" customWidth="1"/>
    <col min="20" max="20" width="14.7109375" style="31" bestFit="1" customWidth="1"/>
    <col min="21" max="21" width="6" style="31" bestFit="1" customWidth="1"/>
    <col min="22" max="22" width="10.85546875" style="31" bestFit="1" customWidth="1"/>
    <col min="23" max="23" width="13.7109375" style="31" bestFit="1" customWidth="1"/>
    <col min="24" max="24" width="7.7109375" style="31" bestFit="1" customWidth="1"/>
    <col min="25" max="25" width="14" style="31" bestFit="1" customWidth="1"/>
    <col min="26" max="26" width="4.28515625" style="31" bestFit="1" customWidth="1"/>
    <col min="27" max="16384" width="9.5703125" style="31"/>
  </cols>
  <sheetData>
    <row r="1" spans="1:26" ht="15" customHeight="1">
      <c r="A1" s="29"/>
      <c r="B1" s="29"/>
      <c r="C1" s="29"/>
      <c r="D1" s="29"/>
      <c r="E1" s="29"/>
      <c r="F1" s="29"/>
      <c r="G1" s="29"/>
      <c r="I1" s="29"/>
    </row>
    <row r="2" spans="1:26" ht="15" customHeight="1">
      <c r="A2" s="29"/>
      <c r="B2" s="29"/>
      <c r="C2" s="29"/>
      <c r="D2" s="29"/>
      <c r="E2" s="29"/>
      <c r="F2" s="29"/>
      <c r="G2" s="29"/>
      <c r="I2" s="29"/>
      <c r="J2" s="25" t="s">
        <v>62</v>
      </c>
    </row>
    <row r="3" spans="1:26" ht="15" customHeight="1">
      <c r="A3" s="29"/>
      <c r="B3" s="29"/>
      <c r="C3" s="29"/>
      <c r="D3" s="29"/>
      <c r="E3" s="29"/>
      <c r="F3" s="29"/>
      <c r="G3" s="29"/>
      <c r="I3" s="29"/>
      <c r="J3" s="28" t="s">
        <v>63</v>
      </c>
    </row>
    <row r="4" spans="1:26" ht="15" customHeight="1">
      <c r="A4" s="29"/>
      <c r="B4" s="29"/>
      <c r="C4" s="29"/>
      <c r="D4" s="29"/>
      <c r="E4" s="29"/>
      <c r="F4" s="29"/>
      <c r="G4" s="29"/>
      <c r="I4" s="29"/>
      <c r="J4" s="28"/>
    </row>
    <row r="5" spans="1:26" ht="15" customHeight="1">
      <c r="J5" s="55" t="s">
        <v>39</v>
      </c>
      <c r="N5" s="167" t="s">
        <v>40</v>
      </c>
      <c r="O5" s="167"/>
      <c r="P5" s="167"/>
      <c r="Q5" s="57"/>
      <c r="R5" s="57"/>
      <c r="S5" s="166" t="s">
        <v>41</v>
      </c>
      <c r="T5" s="166"/>
      <c r="U5" s="166"/>
      <c r="V5" s="166"/>
      <c r="W5" s="166"/>
    </row>
    <row r="6" spans="1:26" ht="15" customHeight="1">
      <c r="K6" s="88"/>
      <c r="L6" s="88"/>
      <c r="M6" s="88"/>
      <c r="N6" s="57"/>
      <c r="O6" s="57"/>
      <c r="P6" s="57"/>
    </row>
    <row r="7" spans="1:26" ht="15" customHeight="1">
      <c r="J7" s="89"/>
      <c r="K7" s="89"/>
      <c r="L7" s="89"/>
      <c r="M7" s="89"/>
      <c r="N7" s="89"/>
      <c r="O7" s="89"/>
      <c r="P7" s="89"/>
    </row>
    <row r="8" spans="1:26">
      <c r="J8" s="59" t="s">
        <v>15</v>
      </c>
      <c r="K8" s="54" t="s">
        <v>75</v>
      </c>
      <c r="L8" s="54" t="s">
        <v>51</v>
      </c>
      <c r="M8" s="59"/>
      <c r="N8" s="54" t="s">
        <v>50</v>
      </c>
      <c r="O8" s="54" t="s">
        <v>49</v>
      </c>
      <c r="P8" s="54" t="s">
        <v>75</v>
      </c>
      <c r="Q8" s="31" t="s">
        <v>48</v>
      </c>
      <c r="T8" s="88"/>
      <c r="U8" s="31" t="s">
        <v>49</v>
      </c>
      <c r="V8" s="54" t="s">
        <v>75</v>
      </c>
      <c r="W8" s="31" t="s">
        <v>48</v>
      </c>
      <c r="Y8" s="88"/>
      <c r="Z8" s="88"/>
    </row>
    <row r="9" spans="1:26">
      <c r="J9" s="90">
        <v>0</v>
      </c>
      <c r="K9" s="91">
        <v>0</v>
      </c>
      <c r="L9" s="91">
        <v>0</v>
      </c>
      <c r="M9" s="90"/>
      <c r="N9" s="127" t="s">
        <v>43</v>
      </c>
      <c r="O9" s="89">
        <v>1</v>
      </c>
      <c r="P9" s="43">
        <v>-2.7948620319366455</v>
      </c>
      <c r="Q9" s="43">
        <v>0.9905623197555542</v>
      </c>
      <c r="R9" s="43"/>
      <c r="S9" s="89"/>
      <c r="T9" s="165" t="s">
        <v>52</v>
      </c>
      <c r="U9" s="89">
        <v>1</v>
      </c>
      <c r="V9" s="43">
        <v>-2.7948620319366455</v>
      </c>
      <c r="W9" s="43">
        <v>0.9905623197555542</v>
      </c>
      <c r="X9" s="89"/>
      <c r="Y9" s="89"/>
      <c r="Z9" s="89"/>
    </row>
    <row r="10" spans="1:26">
      <c r="J10" s="90">
        <v>1</v>
      </c>
      <c r="K10" s="91">
        <v>-2.7948620319366455</v>
      </c>
      <c r="L10" s="91">
        <v>1.9811245203018188</v>
      </c>
      <c r="M10" s="90"/>
      <c r="N10" s="127"/>
      <c r="O10" s="89">
        <v>3</v>
      </c>
      <c r="P10" s="43">
        <v>-5.5779695510864258</v>
      </c>
      <c r="Q10" s="43">
        <v>1.8507270812988281</v>
      </c>
      <c r="R10" s="43"/>
      <c r="S10" s="89"/>
      <c r="T10" s="165"/>
      <c r="U10" s="89">
        <v>3</v>
      </c>
      <c r="V10" s="43">
        <v>-5.5779695510864258</v>
      </c>
      <c r="W10" s="43">
        <v>1.8507270812988281</v>
      </c>
      <c r="X10" s="89"/>
      <c r="Y10" s="89"/>
      <c r="Z10" s="89"/>
    </row>
    <row r="11" spans="1:26">
      <c r="J11" s="90">
        <v>2</v>
      </c>
      <c r="K11" s="91">
        <v>-4.7279133796691895</v>
      </c>
      <c r="L11" s="91">
        <v>2.7570192813873291</v>
      </c>
      <c r="M11" s="90"/>
      <c r="N11" s="127"/>
      <c r="O11" s="89">
        <v>5</v>
      </c>
      <c r="P11" s="43">
        <v>-6.6591701507568359</v>
      </c>
      <c r="Q11" s="43">
        <v>2.6845002174377441</v>
      </c>
      <c r="R11" s="43"/>
      <c r="S11" s="89"/>
      <c r="T11" s="165"/>
      <c r="U11" s="89">
        <v>5</v>
      </c>
      <c r="V11" s="43">
        <v>-6.6591701507568359</v>
      </c>
      <c r="W11" s="43">
        <v>2.6845002174377441</v>
      </c>
      <c r="X11" s="89"/>
      <c r="Y11" s="89"/>
      <c r="Z11" s="89"/>
    </row>
    <row r="12" spans="1:26">
      <c r="J12" s="90">
        <v>3</v>
      </c>
      <c r="K12" s="91">
        <v>-5.5779695510864258</v>
      </c>
      <c r="L12" s="91">
        <v>3.7014544010162354</v>
      </c>
      <c r="M12" s="90"/>
      <c r="N12" s="43" t="s">
        <v>44</v>
      </c>
      <c r="O12" s="89">
        <v>1</v>
      </c>
      <c r="P12" s="43">
        <v>-1.4929409027099609</v>
      </c>
      <c r="Q12" s="43">
        <v>0.564037024974823</v>
      </c>
      <c r="R12" s="43"/>
      <c r="S12" s="89"/>
      <c r="T12" s="89"/>
      <c r="U12" s="89"/>
      <c r="V12" s="43"/>
      <c r="W12" s="43"/>
      <c r="X12" s="89"/>
      <c r="Y12" s="89"/>
      <c r="Z12" s="89"/>
    </row>
    <row r="13" spans="1:26" ht="15" customHeight="1">
      <c r="J13" s="90">
        <v>4</v>
      </c>
      <c r="K13" s="91">
        <v>-5.7658200263977051</v>
      </c>
      <c r="L13" s="91">
        <v>4.4961116313934326</v>
      </c>
      <c r="M13" s="90"/>
      <c r="N13" s="43"/>
      <c r="O13" s="89">
        <v>3</v>
      </c>
      <c r="P13" s="43">
        <v>-2.6829540729522705</v>
      </c>
      <c r="Q13" s="43">
        <v>1.1896344423294067</v>
      </c>
      <c r="R13" s="43"/>
      <c r="S13" s="89" t="s">
        <v>53</v>
      </c>
      <c r="T13" s="165" t="s">
        <v>54</v>
      </c>
      <c r="U13" s="89">
        <v>1</v>
      </c>
      <c r="V13" s="43">
        <v>-1.2375016212463379</v>
      </c>
      <c r="W13" s="43">
        <v>1.0696159601211548</v>
      </c>
      <c r="X13" s="89"/>
      <c r="Y13" s="89"/>
      <c r="Z13" s="89"/>
    </row>
    <row r="14" spans="1:26">
      <c r="J14" s="90">
        <v>5</v>
      </c>
      <c r="K14" s="91">
        <v>-6.6591701507568359</v>
      </c>
      <c r="L14" s="91">
        <v>5.3690009117126465</v>
      </c>
      <c r="M14" s="90"/>
      <c r="N14" s="43"/>
      <c r="O14" s="89">
        <v>5</v>
      </c>
      <c r="P14" s="43">
        <v>-3.3007020950317383</v>
      </c>
      <c r="Q14" s="43">
        <v>1.8898651599884033</v>
      </c>
      <c r="R14" s="43"/>
      <c r="S14" s="89"/>
      <c r="T14" s="165"/>
      <c r="U14" s="89">
        <v>3</v>
      </c>
      <c r="V14" s="43">
        <v>-1.7100489139556885</v>
      </c>
      <c r="W14" s="43">
        <v>2.0973746776580811</v>
      </c>
      <c r="X14" s="89"/>
      <c r="Y14" s="89"/>
      <c r="Z14" s="89"/>
    </row>
    <row r="15" spans="1:26">
      <c r="J15" s="89"/>
      <c r="K15" s="89"/>
      <c r="L15" s="89"/>
      <c r="M15" s="89"/>
      <c r="N15" s="43" t="s">
        <v>45</v>
      </c>
      <c r="O15" s="89">
        <v>1</v>
      </c>
      <c r="P15" s="43">
        <v>-1.1566202640533447</v>
      </c>
      <c r="Q15" s="43">
        <v>0.55541121959686279</v>
      </c>
      <c r="R15" s="43"/>
      <c r="S15" s="89"/>
      <c r="T15" s="165"/>
      <c r="U15" s="89">
        <v>5</v>
      </c>
      <c r="V15" s="43">
        <v>-2.3801450729370117</v>
      </c>
      <c r="W15" s="43">
        <v>3.0064260959625244</v>
      </c>
      <c r="X15" s="89"/>
      <c r="Y15" s="89"/>
      <c r="Z15" s="89"/>
    </row>
    <row r="16" spans="1:26">
      <c r="J16" s="89"/>
      <c r="K16" s="89"/>
      <c r="L16" s="89"/>
      <c r="M16" s="89"/>
      <c r="N16" s="43"/>
      <c r="O16" s="89">
        <v>3</v>
      </c>
      <c r="P16" s="43">
        <v>-1.5954040288925171</v>
      </c>
      <c r="Q16" s="43">
        <v>1.3124655485153198</v>
      </c>
      <c r="R16" s="43"/>
      <c r="S16" s="89"/>
      <c r="T16" s="89"/>
      <c r="U16" s="89"/>
      <c r="V16" s="43"/>
      <c r="W16" s="43"/>
      <c r="X16" s="89"/>
      <c r="Y16" s="89"/>
      <c r="Z16" s="89"/>
    </row>
    <row r="17" spans="10:26">
      <c r="J17" s="89"/>
      <c r="K17" s="89"/>
      <c r="L17" s="89"/>
      <c r="M17" s="89"/>
      <c r="N17" s="43"/>
      <c r="O17" s="89">
        <v>5</v>
      </c>
      <c r="P17" s="43">
        <v>-1.1010820865631104</v>
      </c>
      <c r="Q17" s="43">
        <v>1.9097455739974976</v>
      </c>
      <c r="R17" s="43"/>
      <c r="S17" s="89"/>
      <c r="T17" s="165" t="s">
        <v>55</v>
      </c>
      <c r="U17" s="89">
        <v>1</v>
      </c>
      <c r="V17" s="43">
        <v>-4.5002102851867676</v>
      </c>
      <c r="W17" s="43">
        <v>1.2562154531478882</v>
      </c>
      <c r="X17" s="89"/>
      <c r="Y17" s="89"/>
      <c r="Z17" s="89"/>
    </row>
    <row r="18" spans="10:26">
      <c r="J18" s="89"/>
      <c r="K18" s="89"/>
      <c r="L18" s="89"/>
      <c r="M18" s="89"/>
      <c r="N18" s="43" t="s">
        <v>46</v>
      </c>
      <c r="O18" s="89">
        <v>1</v>
      </c>
      <c r="P18" s="43">
        <v>-2.0090327262878418</v>
      </c>
      <c r="Q18" s="43">
        <v>0.63617575168609619</v>
      </c>
      <c r="R18" s="43"/>
      <c r="S18" s="89"/>
      <c r="T18" s="165"/>
      <c r="U18" s="89">
        <v>3</v>
      </c>
      <c r="V18" s="43">
        <v>-8.707615852355957</v>
      </c>
      <c r="W18" s="43">
        <v>2.554438591003418</v>
      </c>
      <c r="X18" s="89"/>
      <c r="Y18" s="89"/>
      <c r="Z18" s="89"/>
    </row>
    <row r="19" spans="10:26">
      <c r="J19" s="89"/>
      <c r="K19" s="89"/>
      <c r="L19" s="89"/>
      <c r="M19" s="89"/>
      <c r="N19" s="43"/>
      <c r="O19" s="89">
        <v>3</v>
      </c>
      <c r="P19" s="43">
        <v>-3.1930787563323975</v>
      </c>
      <c r="Q19" s="43">
        <v>1.3733099699020386</v>
      </c>
      <c r="R19" s="43"/>
      <c r="S19" s="89"/>
      <c r="T19" s="165"/>
      <c r="U19" s="89">
        <v>5</v>
      </c>
      <c r="V19" s="43">
        <v>-8.597874641418457</v>
      </c>
      <c r="W19" s="43">
        <v>3.8076047897338867</v>
      </c>
      <c r="X19" s="89"/>
      <c r="Y19" s="89"/>
      <c r="Z19" s="89"/>
    </row>
    <row r="20" spans="10:26">
      <c r="J20" s="89"/>
      <c r="L20" s="89"/>
      <c r="M20" s="89"/>
      <c r="N20" s="43"/>
      <c r="O20" s="89">
        <v>5</v>
      </c>
      <c r="P20" s="43">
        <v>-4.3581652641296387</v>
      </c>
      <c r="Q20" s="43">
        <v>2.1944272518157959</v>
      </c>
      <c r="R20" s="43"/>
      <c r="S20" s="89"/>
      <c r="T20" s="89"/>
      <c r="U20" s="89"/>
      <c r="V20" s="43"/>
      <c r="W20" s="43"/>
      <c r="X20" s="89"/>
      <c r="Y20" s="89"/>
      <c r="Z20" s="89"/>
    </row>
    <row r="21" spans="10:26" ht="15" customHeight="1">
      <c r="J21" s="89"/>
      <c r="L21" s="89"/>
      <c r="M21" s="89"/>
      <c r="N21" s="43" t="s">
        <v>47</v>
      </c>
      <c r="O21" s="89">
        <v>1</v>
      </c>
      <c r="P21" s="43">
        <v>-1.6586043834686279</v>
      </c>
      <c r="Q21" s="43">
        <v>1.4761439561843872</v>
      </c>
      <c r="R21" s="43"/>
      <c r="S21" s="89" t="s">
        <v>56</v>
      </c>
      <c r="T21" s="165" t="s">
        <v>57</v>
      </c>
      <c r="U21" s="89">
        <v>1</v>
      </c>
      <c r="V21" s="43">
        <v>-5.0586214065551758</v>
      </c>
      <c r="W21" s="43">
        <v>1.9085931777954102</v>
      </c>
      <c r="X21" s="89"/>
      <c r="Y21" s="89"/>
      <c r="Z21" s="89"/>
    </row>
    <row r="22" spans="10:26">
      <c r="J22" s="89"/>
      <c r="L22" s="89"/>
      <c r="M22" s="89"/>
      <c r="N22" s="43"/>
      <c r="O22" s="89">
        <v>3</v>
      </c>
      <c r="P22" s="43">
        <v>-3.8981726169586182</v>
      </c>
      <c r="Q22" s="43">
        <v>4.2569270133972168</v>
      </c>
      <c r="R22" s="43"/>
      <c r="S22" s="89"/>
      <c r="T22" s="165"/>
      <c r="U22" s="89">
        <v>3</v>
      </c>
      <c r="V22" s="43">
        <v>-6.7767143249511719</v>
      </c>
      <c r="W22" s="43">
        <v>3.30169677734375</v>
      </c>
      <c r="X22" s="89"/>
      <c r="Y22" s="89"/>
      <c r="Z22" s="89"/>
    </row>
    <row r="23" spans="10:26">
      <c r="J23" s="89"/>
      <c r="L23" s="89"/>
      <c r="M23" s="89"/>
      <c r="N23" s="43"/>
      <c r="O23" s="89">
        <v>5</v>
      </c>
      <c r="P23" s="43">
        <v>-5.6255402565002441</v>
      </c>
      <c r="Q23" s="43">
        <v>6.006927490234375</v>
      </c>
      <c r="R23" s="43"/>
      <c r="S23" s="89"/>
      <c r="T23" s="165"/>
      <c r="U23" s="89">
        <v>5</v>
      </c>
      <c r="V23" s="43">
        <v>-6.7219562530517578</v>
      </c>
      <c r="W23" s="43">
        <v>3.9559569358825684</v>
      </c>
      <c r="X23" s="89"/>
      <c r="Y23" s="89"/>
      <c r="Z23" s="89"/>
    </row>
    <row r="24" spans="10:26">
      <c r="J24" s="89"/>
      <c r="L24" s="89"/>
      <c r="M24" s="89"/>
      <c r="N24" s="43"/>
      <c r="O24" s="43"/>
      <c r="P24" s="43"/>
      <c r="S24" s="89"/>
      <c r="T24" s="89"/>
      <c r="U24" s="89"/>
      <c r="V24" s="43"/>
      <c r="W24" s="43"/>
      <c r="X24" s="89"/>
      <c r="Y24" s="89"/>
      <c r="Z24" s="89"/>
    </row>
    <row r="25" spans="10:26">
      <c r="J25" s="89"/>
      <c r="L25" s="89"/>
      <c r="M25" s="89"/>
      <c r="N25" s="43"/>
      <c r="O25" s="43"/>
      <c r="P25" s="43"/>
      <c r="S25" s="89"/>
      <c r="T25" s="165" t="s">
        <v>58</v>
      </c>
      <c r="U25" s="89">
        <v>1</v>
      </c>
      <c r="V25" s="43">
        <v>-1.3061239719390869</v>
      </c>
      <c r="W25" s="43">
        <v>0.86330163478851318</v>
      </c>
      <c r="X25" s="89"/>
      <c r="Y25" s="89"/>
      <c r="Z25" s="89"/>
    </row>
    <row r="26" spans="10:26">
      <c r="J26" s="89"/>
      <c r="L26" s="89"/>
      <c r="M26" s="89"/>
      <c r="N26" s="43"/>
      <c r="O26" s="43"/>
      <c r="P26" s="43"/>
      <c r="S26" s="89"/>
      <c r="T26" s="165"/>
      <c r="U26" s="89">
        <v>3</v>
      </c>
      <c r="V26" s="43">
        <v>-4.7269363403320313</v>
      </c>
      <c r="W26" s="43">
        <v>2.1170389652252197</v>
      </c>
      <c r="X26" s="89"/>
      <c r="Y26" s="89"/>
      <c r="Z26" s="89"/>
    </row>
    <row r="27" spans="10:26">
      <c r="J27" s="89"/>
      <c r="K27" s="89"/>
      <c r="L27" s="89"/>
      <c r="M27" s="89"/>
      <c r="N27" s="43"/>
      <c r="O27" s="43"/>
      <c r="P27" s="43"/>
      <c r="S27" s="89"/>
      <c r="T27" s="165"/>
      <c r="U27" s="89">
        <v>5</v>
      </c>
      <c r="V27" s="43">
        <v>-6.4791975021362305</v>
      </c>
      <c r="W27" s="43">
        <v>3.3927385807037354</v>
      </c>
      <c r="X27" s="89"/>
      <c r="Y27" s="89"/>
      <c r="Z27" s="89"/>
    </row>
    <row r="28" spans="10:26">
      <c r="J28" s="89"/>
      <c r="K28" s="89"/>
      <c r="L28" s="89"/>
      <c r="M28" s="89"/>
      <c r="N28" s="43"/>
      <c r="O28" s="43"/>
      <c r="P28" s="43"/>
      <c r="S28" s="89"/>
      <c r="T28" s="89"/>
      <c r="U28" s="89"/>
      <c r="V28" s="43"/>
      <c r="W28" s="43"/>
      <c r="X28" s="89"/>
      <c r="Y28" s="89"/>
      <c r="Z28" s="89"/>
    </row>
    <row r="29" spans="10:26" ht="15" customHeight="1">
      <c r="J29" s="89"/>
      <c r="K29" s="89"/>
      <c r="L29" s="89"/>
      <c r="M29" s="89"/>
      <c r="N29" s="43"/>
      <c r="O29" s="43"/>
      <c r="P29" s="43"/>
      <c r="S29" s="89" t="s">
        <v>59</v>
      </c>
      <c r="T29" s="165" t="s">
        <v>60</v>
      </c>
      <c r="U29" s="89">
        <v>1</v>
      </c>
      <c r="V29" s="43">
        <v>-4.1523098945617676</v>
      </c>
      <c r="W29" s="43">
        <v>3.1931014060974121</v>
      </c>
      <c r="X29" s="89"/>
      <c r="Y29" s="89"/>
      <c r="Z29" s="89"/>
    </row>
    <row r="30" spans="10:26">
      <c r="J30" s="89"/>
      <c r="K30" s="89"/>
      <c r="L30" s="89"/>
      <c r="M30" s="89"/>
      <c r="N30" s="43"/>
      <c r="O30" s="43"/>
      <c r="P30" s="43"/>
      <c r="S30" s="89"/>
      <c r="T30" s="165"/>
      <c r="U30" s="89">
        <v>3</v>
      </c>
      <c r="V30" s="43">
        <v>-4.2073936462402344</v>
      </c>
      <c r="W30" s="43">
        <v>3.5595216751098633</v>
      </c>
      <c r="X30" s="89"/>
      <c r="Y30" s="89"/>
      <c r="Z30" s="89"/>
    </row>
    <row r="31" spans="10:26">
      <c r="J31" s="89"/>
      <c r="K31" s="89"/>
      <c r="L31" s="89"/>
      <c r="M31" s="89"/>
      <c r="N31" s="43"/>
      <c r="O31" s="43"/>
      <c r="P31" s="43"/>
      <c r="S31" s="89"/>
      <c r="T31" s="165"/>
      <c r="U31" s="89">
        <v>5</v>
      </c>
      <c r="V31" s="43">
        <v>-5.2348794937133789</v>
      </c>
      <c r="W31" s="43">
        <v>4.6476187705993652</v>
      </c>
      <c r="X31" s="89"/>
      <c r="Y31" s="89"/>
      <c r="Z31" s="89"/>
    </row>
    <row r="32" spans="10:26">
      <c r="J32" s="89"/>
      <c r="K32" s="89"/>
      <c r="L32" s="89"/>
      <c r="M32" s="89"/>
      <c r="N32" s="43"/>
      <c r="O32" s="43"/>
      <c r="P32" s="43"/>
      <c r="S32" s="89"/>
      <c r="T32" s="89"/>
      <c r="U32" s="89"/>
      <c r="V32" s="43"/>
      <c r="W32" s="43"/>
      <c r="X32" s="89"/>
      <c r="Y32" s="89"/>
      <c r="Z32" s="89"/>
    </row>
    <row r="33" spans="10:26" ht="15" customHeight="1">
      <c r="J33" s="89"/>
      <c r="K33" s="89"/>
      <c r="L33" s="89"/>
      <c r="M33" s="89"/>
      <c r="N33" s="43"/>
      <c r="O33" s="43"/>
      <c r="P33" s="43"/>
      <c r="S33" s="89"/>
      <c r="T33" s="165" t="s">
        <v>61</v>
      </c>
      <c r="U33" s="89">
        <v>1</v>
      </c>
      <c r="V33" s="43">
        <v>-2.4414200782775879</v>
      </c>
      <c r="W33" s="43">
        <v>0.92128044366836548</v>
      </c>
      <c r="X33" s="89"/>
      <c r="Y33" s="89"/>
      <c r="Z33" s="89"/>
    </row>
    <row r="34" spans="10:26">
      <c r="J34" s="89"/>
      <c r="K34" s="89"/>
      <c r="L34" s="89"/>
      <c r="M34" s="89"/>
      <c r="N34" s="43"/>
      <c r="O34" s="43"/>
      <c r="P34" s="43"/>
      <c r="S34" s="89"/>
      <c r="T34" s="165"/>
      <c r="U34" s="89">
        <v>3</v>
      </c>
      <c r="V34" s="43">
        <v>-5.8045706748962402</v>
      </c>
      <c r="W34" s="43">
        <v>1.9927831888198853</v>
      </c>
      <c r="X34" s="89"/>
      <c r="Y34" s="89"/>
      <c r="Z34" s="89"/>
    </row>
    <row r="35" spans="10:26">
      <c r="J35" s="89"/>
      <c r="K35" s="89"/>
      <c r="L35" s="89"/>
      <c r="M35" s="89"/>
      <c r="N35" s="43"/>
      <c r="O35" s="43"/>
      <c r="P35" s="43"/>
      <c r="S35" s="89"/>
      <c r="T35" s="165"/>
      <c r="U35" s="89">
        <v>5</v>
      </c>
      <c r="V35" s="43">
        <v>-6.8695063591003418</v>
      </c>
      <c r="W35" s="43">
        <v>2.9564757347106934</v>
      </c>
      <c r="X35" s="89"/>
      <c r="Y35" s="89"/>
      <c r="Z35" s="89"/>
    </row>
    <row r="36" spans="10:26" ht="15" customHeight="1">
      <c r="J36" s="89"/>
      <c r="K36" s="89"/>
      <c r="L36" s="89"/>
      <c r="M36" s="89"/>
      <c r="N36" s="43"/>
      <c r="O36" s="43"/>
      <c r="P36" s="43"/>
      <c r="S36" s="89"/>
      <c r="T36" s="89"/>
      <c r="U36" s="89"/>
      <c r="V36" s="89"/>
      <c r="W36" s="89"/>
      <c r="X36" s="89"/>
      <c r="Y36" s="89"/>
      <c r="Z36" s="89"/>
    </row>
    <row r="37" spans="10:26" ht="15" customHeight="1">
      <c r="J37" s="89"/>
      <c r="K37" s="89"/>
      <c r="L37" s="89"/>
      <c r="M37" s="89"/>
      <c r="N37" s="43"/>
      <c r="O37" s="43"/>
      <c r="P37" s="43"/>
      <c r="S37" s="89"/>
      <c r="T37" s="89"/>
      <c r="U37" s="89"/>
      <c r="V37" s="89"/>
      <c r="W37" s="89"/>
      <c r="X37" s="89"/>
      <c r="Y37" s="89"/>
      <c r="Z37" s="89"/>
    </row>
    <row r="38" spans="10:26" ht="15" customHeight="1">
      <c r="J38" s="89"/>
      <c r="K38" s="89"/>
      <c r="L38" s="89"/>
      <c r="M38" s="89"/>
      <c r="N38" s="43"/>
      <c r="O38" s="43"/>
      <c r="P38" s="43"/>
      <c r="S38" s="89"/>
      <c r="T38" s="89"/>
      <c r="U38" s="89"/>
      <c r="V38" s="89"/>
      <c r="W38" s="89"/>
      <c r="X38" s="89"/>
      <c r="Y38" s="89"/>
      <c r="Z38" s="89"/>
    </row>
    <row r="39" spans="10:26" ht="15" customHeight="1">
      <c r="J39" s="89"/>
      <c r="K39" s="89"/>
      <c r="L39" s="89"/>
      <c r="M39" s="89"/>
      <c r="N39" s="43"/>
      <c r="O39" s="43"/>
      <c r="P39" s="43"/>
      <c r="S39" s="89"/>
      <c r="T39" s="89"/>
      <c r="U39" s="89"/>
      <c r="V39" s="89"/>
      <c r="W39" s="89"/>
      <c r="X39" s="89"/>
      <c r="Y39" s="89"/>
      <c r="Z39" s="89"/>
    </row>
    <row r="40" spans="10:26" ht="15" customHeight="1">
      <c r="J40" s="89"/>
      <c r="K40" s="89"/>
      <c r="L40" s="89"/>
      <c r="M40" s="89"/>
      <c r="N40" s="43"/>
      <c r="O40" s="43"/>
      <c r="P40" s="43"/>
      <c r="S40" s="89"/>
      <c r="T40" s="89"/>
      <c r="U40" s="89"/>
      <c r="V40" s="89"/>
      <c r="W40" s="89"/>
      <c r="X40" s="89"/>
      <c r="Y40" s="89"/>
      <c r="Z40" s="89"/>
    </row>
    <row r="41" spans="10:26" ht="15" customHeight="1">
      <c r="J41" s="89"/>
      <c r="K41" s="89"/>
      <c r="L41" s="89"/>
      <c r="M41" s="89"/>
      <c r="N41" s="43"/>
      <c r="O41" s="43"/>
      <c r="P41" s="43"/>
      <c r="S41" s="89"/>
      <c r="T41" s="89"/>
      <c r="U41" s="89"/>
      <c r="V41" s="89"/>
      <c r="W41" s="89"/>
      <c r="X41" s="89"/>
      <c r="Y41" s="89"/>
      <c r="Z41" s="89"/>
    </row>
    <row r="42" spans="10:26" ht="15" customHeight="1">
      <c r="J42" s="89"/>
      <c r="K42" s="89"/>
      <c r="L42" s="89"/>
      <c r="M42" s="89"/>
      <c r="N42" s="43"/>
      <c r="O42" s="43"/>
      <c r="P42" s="43"/>
      <c r="S42" s="89"/>
      <c r="T42" s="89"/>
      <c r="U42" s="89"/>
      <c r="V42" s="89"/>
      <c r="W42" s="89"/>
      <c r="X42" s="89"/>
      <c r="Y42" s="89"/>
      <c r="Z42" s="89"/>
    </row>
    <row r="43" spans="10:26" ht="15" customHeight="1">
      <c r="J43" s="89"/>
      <c r="K43" s="89"/>
      <c r="L43" s="89"/>
      <c r="M43" s="89"/>
      <c r="N43" s="43"/>
      <c r="O43" s="43"/>
      <c r="P43" s="43"/>
      <c r="S43" s="89"/>
      <c r="T43" s="89"/>
      <c r="U43" s="89"/>
      <c r="V43" s="89"/>
      <c r="W43" s="89"/>
      <c r="X43" s="89"/>
      <c r="Y43" s="89"/>
      <c r="Z43" s="89"/>
    </row>
    <row r="44" spans="10:26" ht="15" customHeight="1">
      <c r="J44" s="89"/>
      <c r="K44" s="89"/>
      <c r="L44" s="89"/>
      <c r="M44" s="89"/>
      <c r="N44" s="43"/>
      <c r="O44" s="43"/>
      <c r="P44" s="43"/>
      <c r="S44" s="89"/>
      <c r="T44" s="89"/>
      <c r="U44" s="89"/>
      <c r="V44" s="89"/>
      <c r="W44" s="89"/>
      <c r="X44" s="89"/>
      <c r="Y44" s="89"/>
      <c r="Z44" s="89"/>
    </row>
    <row r="45" spans="10:26" ht="15" customHeight="1">
      <c r="J45" s="89"/>
      <c r="K45" s="89"/>
      <c r="L45" s="89"/>
      <c r="M45" s="89"/>
      <c r="N45" s="43"/>
      <c r="O45" s="43"/>
      <c r="P45" s="43"/>
      <c r="S45" s="89"/>
      <c r="T45" s="89"/>
      <c r="U45" s="89"/>
      <c r="V45" s="89"/>
      <c r="W45" s="89"/>
      <c r="X45" s="89"/>
      <c r="Y45" s="89"/>
      <c r="Z45" s="89"/>
    </row>
    <row r="46" spans="10:26" ht="15" customHeight="1">
      <c r="J46" s="89"/>
      <c r="K46" s="89"/>
      <c r="L46" s="89"/>
      <c r="M46" s="89"/>
      <c r="N46" s="43"/>
      <c r="O46" s="43"/>
      <c r="P46" s="43"/>
      <c r="S46" s="89"/>
      <c r="T46" s="89"/>
      <c r="U46" s="89"/>
      <c r="V46" s="89"/>
      <c r="W46" s="89"/>
      <c r="X46" s="89"/>
      <c r="Y46" s="89"/>
      <c r="Z46" s="89"/>
    </row>
    <row r="47" spans="10:26" ht="15" customHeight="1">
      <c r="J47" s="89"/>
      <c r="K47" s="89"/>
      <c r="L47" s="89"/>
      <c r="M47" s="89"/>
      <c r="N47" s="43"/>
      <c r="O47" s="43"/>
      <c r="P47" s="43"/>
      <c r="S47" s="89"/>
      <c r="T47" s="89"/>
      <c r="U47" s="89"/>
      <c r="V47" s="89"/>
      <c r="W47" s="89"/>
      <c r="X47" s="89"/>
      <c r="Y47" s="89"/>
      <c r="Z47" s="89"/>
    </row>
    <row r="48" spans="10:26" ht="15" customHeight="1">
      <c r="J48" s="89"/>
      <c r="K48" s="89"/>
      <c r="L48" s="89"/>
      <c r="M48" s="89"/>
      <c r="N48" s="43"/>
      <c r="O48" s="43"/>
      <c r="P48" s="43"/>
      <c r="S48" s="89"/>
      <c r="T48" s="89"/>
      <c r="U48" s="89"/>
      <c r="V48" s="89"/>
      <c r="W48" s="89"/>
      <c r="X48" s="89"/>
      <c r="Y48" s="89"/>
      <c r="Z48" s="89"/>
    </row>
    <row r="49" spans="10:26" ht="15" customHeight="1">
      <c r="J49" s="89"/>
      <c r="K49" s="89"/>
      <c r="L49" s="89"/>
      <c r="M49" s="89"/>
      <c r="N49" s="43"/>
      <c r="O49" s="43"/>
      <c r="P49" s="43"/>
      <c r="S49" s="89"/>
      <c r="T49" s="89"/>
      <c r="U49" s="89"/>
      <c r="V49" s="89"/>
      <c r="W49" s="89"/>
      <c r="X49" s="89"/>
      <c r="Y49" s="89"/>
      <c r="Z49" s="89"/>
    </row>
    <row r="50" spans="10:26" ht="15" customHeight="1">
      <c r="J50" s="89"/>
      <c r="K50" s="89"/>
      <c r="L50" s="89"/>
      <c r="M50" s="89"/>
      <c r="N50" s="43"/>
      <c r="O50" s="43"/>
      <c r="P50" s="43"/>
      <c r="S50" s="89"/>
      <c r="T50" s="89"/>
      <c r="U50" s="89"/>
      <c r="V50" s="89"/>
      <c r="W50" s="89"/>
      <c r="X50" s="89"/>
      <c r="Y50" s="89"/>
      <c r="Z50" s="89"/>
    </row>
    <row r="51" spans="10:26" ht="15" customHeight="1">
      <c r="J51" s="89"/>
      <c r="K51" s="89"/>
      <c r="L51" s="89"/>
      <c r="M51" s="89"/>
      <c r="N51" s="43"/>
      <c r="O51" s="43"/>
      <c r="P51" s="43"/>
      <c r="S51" s="89"/>
      <c r="T51" s="89"/>
      <c r="U51" s="89"/>
      <c r="V51" s="89"/>
      <c r="W51" s="89"/>
      <c r="X51" s="89"/>
      <c r="Y51" s="89"/>
      <c r="Z51" s="89"/>
    </row>
    <row r="52" spans="10:26" ht="15" customHeight="1">
      <c r="J52" s="89"/>
      <c r="K52" s="89"/>
      <c r="L52" s="89"/>
      <c r="M52" s="89"/>
      <c r="N52" s="43"/>
      <c r="O52" s="43"/>
      <c r="P52" s="43"/>
      <c r="S52" s="89"/>
      <c r="T52" s="89"/>
      <c r="U52" s="89"/>
      <c r="V52" s="89"/>
      <c r="W52" s="89"/>
      <c r="X52" s="89"/>
      <c r="Y52" s="89"/>
      <c r="Z52" s="89"/>
    </row>
    <row r="53" spans="10:26" ht="15" customHeight="1">
      <c r="J53" s="89"/>
      <c r="K53" s="89"/>
      <c r="L53" s="89"/>
      <c r="M53" s="89"/>
      <c r="N53" s="43"/>
      <c r="O53" s="43"/>
      <c r="P53" s="43"/>
      <c r="S53" s="89"/>
      <c r="T53" s="89"/>
      <c r="U53" s="89"/>
      <c r="V53" s="89"/>
      <c r="W53" s="89"/>
      <c r="X53" s="89"/>
      <c r="Y53" s="89"/>
      <c r="Z53" s="89"/>
    </row>
    <row r="54" spans="10:26" ht="15" customHeight="1">
      <c r="J54" s="89"/>
      <c r="K54" s="89"/>
      <c r="L54" s="89"/>
      <c r="M54" s="89"/>
      <c r="N54" s="43"/>
      <c r="O54" s="43"/>
      <c r="P54" s="43"/>
      <c r="S54" s="89"/>
      <c r="T54" s="89"/>
      <c r="U54" s="89"/>
      <c r="V54" s="89"/>
      <c r="W54" s="89"/>
      <c r="X54" s="89"/>
      <c r="Y54" s="89"/>
      <c r="Z54" s="89"/>
    </row>
    <row r="55" spans="10:26" ht="15" customHeight="1">
      <c r="J55" s="89"/>
      <c r="K55" s="89"/>
      <c r="L55" s="89"/>
      <c r="M55" s="89"/>
      <c r="N55" s="43"/>
      <c r="O55" s="43"/>
      <c r="P55" s="43"/>
      <c r="S55" s="89"/>
      <c r="T55" s="89"/>
      <c r="U55" s="89"/>
      <c r="V55" s="89"/>
      <c r="W55" s="89"/>
      <c r="X55" s="89"/>
      <c r="Y55" s="89"/>
      <c r="Z55" s="89"/>
    </row>
    <row r="56" spans="10:26" ht="15" customHeight="1">
      <c r="J56" s="89"/>
      <c r="K56" s="89"/>
      <c r="L56" s="89"/>
      <c r="M56" s="89"/>
      <c r="N56" s="43"/>
      <c r="O56" s="43"/>
      <c r="P56" s="43"/>
      <c r="S56" s="89"/>
      <c r="T56" s="89"/>
      <c r="U56" s="89"/>
      <c r="V56" s="89"/>
      <c r="W56" s="89"/>
      <c r="X56" s="89"/>
      <c r="Y56" s="89"/>
      <c r="Z56" s="89"/>
    </row>
    <row r="57" spans="10:26" ht="15" customHeight="1">
      <c r="J57" s="89"/>
      <c r="K57" s="89"/>
      <c r="L57" s="89"/>
      <c r="M57" s="89"/>
      <c r="N57" s="43"/>
      <c r="O57" s="43"/>
      <c r="P57" s="43"/>
      <c r="S57" s="89"/>
      <c r="T57" s="89"/>
      <c r="U57" s="89"/>
      <c r="V57" s="89"/>
      <c r="W57" s="89"/>
      <c r="X57" s="89"/>
      <c r="Y57" s="89"/>
      <c r="Z57" s="89"/>
    </row>
    <row r="58" spans="10:26" ht="15" customHeight="1">
      <c r="J58" s="89"/>
      <c r="K58" s="89"/>
      <c r="L58" s="89"/>
      <c r="M58" s="89"/>
      <c r="N58" s="43"/>
      <c r="O58" s="43"/>
      <c r="P58" s="43"/>
      <c r="S58" s="89"/>
      <c r="T58" s="89"/>
      <c r="U58" s="89"/>
      <c r="V58" s="89"/>
      <c r="W58" s="89"/>
      <c r="X58" s="89"/>
      <c r="Y58" s="89"/>
      <c r="Z58" s="89"/>
    </row>
    <row r="59" spans="10:26" ht="15" customHeight="1">
      <c r="J59" s="89"/>
      <c r="K59" s="89"/>
      <c r="L59" s="89"/>
      <c r="M59" s="89"/>
      <c r="N59" s="43"/>
      <c r="O59" s="43"/>
      <c r="P59" s="43"/>
      <c r="S59" s="89"/>
      <c r="T59" s="89"/>
      <c r="U59" s="89"/>
      <c r="V59" s="89"/>
      <c r="W59" s="89"/>
      <c r="X59" s="89"/>
      <c r="Y59" s="89"/>
      <c r="Z59" s="89"/>
    </row>
    <row r="60" spans="10:26" ht="15" customHeight="1">
      <c r="J60" s="89"/>
      <c r="K60" s="89"/>
      <c r="L60" s="89"/>
      <c r="M60" s="89"/>
      <c r="N60" s="43"/>
      <c r="O60" s="43"/>
      <c r="P60" s="43"/>
      <c r="S60" s="89"/>
      <c r="T60" s="89"/>
      <c r="U60" s="89"/>
      <c r="V60" s="89"/>
      <c r="W60" s="89"/>
      <c r="X60" s="89"/>
      <c r="Y60" s="89"/>
      <c r="Z60" s="89"/>
    </row>
    <row r="61" spans="10:26" ht="15" customHeight="1">
      <c r="J61" s="89"/>
      <c r="K61" s="89"/>
      <c r="L61" s="89"/>
      <c r="M61" s="89"/>
      <c r="N61" s="43"/>
      <c r="O61" s="43"/>
      <c r="P61" s="43"/>
      <c r="S61" s="89"/>
      <c r="T61" s="89"/>
      <c r="U61" s="89"/>
      <c r="V61" s="89"/>
      <c r="W61" s="89"/>
      <c r="X61" s="89"/>
      <c r="Y61" s="89"/>
      <c r="Z61" s="89"/>
    </row>
    <row r="62" spans="10:26" ht="15" customHeight="1">
      <c r="J62" s="89"/>
      <c r="K62" s="89"/>
      <c r="L62" s="89"/>
      <c r="M62" s="89"/>
      <c r="N62" s="43"/>
      <c r="O62" s="43"/>
      <c r="P62" s="43"/>
      <c r="S62" s="89"/>
      <c r="T62" s="89"/>
      <c r="U62" s="89"/>
      <c r="V62" s="89"/>
      <c r="W62" s="89"/>
      <c r="X62" s="89"/>
      <c r="Y62" s="89"/>
      <c r="Z62" s="89"/>
    </row>
    <row r="63" spans="10:26" ht="15" customHeight="1">
      <c r="J63" s="89"/>
      <c r="K63" s="89"/>
      <c r="L63" s="89"/>
      <c r="M63" s="89"/>
      <c r="N63" s="43"/>
      <c r="O63" s="43"/>
      <c r="P63" s="43"/>
      <c r="S63" s="89"/>
      <c r="T63" s="89"/>
      <c r="U63" s="89"/>
      <c r="V63" s="89"/>
      <c r="W63" s="89"/>
      <c r="X63" s="89"/>
      <c r="Y63" s="89"/>
      <c r="Z63" s="89"/>
    </row>
    <row r="64" spans="10:26" ht="15" customHeight="1">
      <c r="J64" s="89"/>
      <c r="K64" s="89"/>
      <c r="L64" s="89"/>
      <c r="M64" s="89"/>
      <c r="N64" s="43"/>
      <c r="O64" s="43"/>
      <c r="P64" s="43"/>
      <c r="S64" s="89"/>
      <c r="T64" s="89"/>
      <c r="U64" s="89"/>
      <c r="V64" s="89"/>
      <c r="W64" s="89"/>
      <c r="X64" s="89"/>
      <c r="Y64" s="89"/>
      <c r="Z64" s="89"/>
    </row>
    <row r="65" spans="10:26" ht="15" customHeight="1">
      <c r="J65" s="89"/>
      <c r="K65" s="89"/>
      <c r="L65" s="89"/>
      <c r="M65" s="89"/>
      <c r="N65" s="43"/>
      <c r="O65" s="43"/>
      <c r="P65" s="43"/>
      <c r="S65" s="89"/>
      <c r="T65" s="89"/>
      <c r="U65" s="89"/>
      <c r="V65" s="89"/>
      <c r="W65" s="89"/>
      <c r="X65" s="89"/>
      <c r="Y65" s="89"/>
      <c r="Z65" s="89"/>
    </row>
    <row r="66" spans="10:26" ht="15" customHeight="1">
      <c r="J66" s="89"/>
      <c r="K66" s="89"/>
      <c r="L66" s="89"/>
      <c r="M66" s="89"/>
      <c r="N66" s="43"/>
      <c r="O66" s="43"/>
      <c r="P66" s="43"/>
      <c r="S66" s="89"/>
      <c r="T66" s="89"/>
      <c r="U66" s="89"/>
      <c r="V66" s="89"/>
      <c r="W66" s="89"/>
      <c r="X66" s="89"/>
      <c r="Y66" s="89"/>
      <c r="Z66" s="89"/>
    </row>
    <row r="67" spans="10:26" ht="15" customHeight="1">
      <c r="J67" s="89"/>
      <c r="K67" s="89"/>
      <c r="L67" s="89"/>
      <c r="M67" s="89"/>
      <c r="N67" s="43"/>
      <c r="O67" s="43"/>
      <c r="P67" s="43"/>
      <c r="S67" s="89"/>
      <c r="T67" s="89"/>
      <c r="U67" s="89"/>
      <c r="V67" s="89"/>
      <c r="W67" s="89"/>
      <c r="X67" s="89"/>
      <c r="Y67" s="89"/>
      <c r="Z67" s="89"/>
    </row>
    <row r="68" spans="10:26" ht="15" customHeight="1">
      <c r="J68" s="89"/>
      <c r="K68" s="89"/>
      <c r="L68" s="89"/>
      <c r="M68" s="89"/>
      <c r="N68" s="43"/>
      <c r="O68" s="43"/>
      <c r="P68" s="43"/>
      <c r="S68" s="89"/>
      <c r="T68" s="89"/>
      <c r="U68" s="89"/>
      <c r="V68" s="89"/>
      <c r="W68" s="89"/>
      <c r="X68" s="89"/>
      <c r="Y68" s="89"/>
      <c r="Z68" s="89"/>
    </row>
    <row r="69" spans="10:26" ht="15" customHeight="1">
      <c r="J69" s="89"/>
      <c r="K69" s="89"/>
      <c r="L69" s="89"/>
      <c r="M69" s="89"/>
      <c r="N69" s="43"/>
      <c r="O69" s="43"/>
      <c r="P69" s="43"/>
      <c r="S69" s="89"/>
      <c r="T69" s="89"/>
      <c r="U69" s="89"/>
      <c r="V69" s="89"/>
      <c r="W69" s="89"/>
      <c r="X69" s="89"/>
      <c r="Y69" s="89"/>
      <c r="Z69" s="89"/>
    </row>
    <row r="70" spans="10:26" ht="15" customHeight="1">
      <c r="J70" s="89"/>
      <c r="K70" s="89"/>
      <c r="L70" s="89"/>
      <c r="M70" s="89"/>
      <c r="N70" s="43"/>
      <c r="O70" s="43"/>
      <c r="P70" s="43"/>
      <c r="S70" s="89"/>
      <c r="T70" s="89"/>
      <c r="U70" s="89"/>
      <c r="V70" s="89"/>
      <c r="W70" s="89"/>
      <c r="X70" s="89"/>
      <c r="Y70" s="89"/>
      <c r="Z70" s="89"/>
    </row>
    <row r="71" spans="10:26" ht="15" customHeight="1">
      <c r="J71" s="89"/>
      <c r="K71" s="89"/>
      <c r="L71" s="89"/>
      <c r="M71" s="89"/>
      <c r="N71" s="43"/>
      <c r="O71" s="43"/>
      <c r="P71" s="43"/>
      <c r="S71" s="89"/>
      <c r="T71" s="89"/>
      <c r="U71" s="89"/>
      <c r="V71" s="89"/>
      <c r="W71" s="89"/>
      <c r="X71" s="89"/>
      <c r="Y71" s="89"/>
      <c r="Z71" s="89"/>
    </row>
    <row r="72" spans="10:26" ht="15" customHeight="1">
      <c r="J72" s="89"/>
      <c r="K72" s="89"/>
      <c r="L72" s="89"/>
      <c r="M72" s="89"/>
      <c r="N72" s="43"/>
      <c r="O72" s="43"/>
      <c r="P72" s="43"/>
      <c r="S72" s="89"/>
      <c r="T72" s="89"/>
      <c r="U72" s="89"/>
      <c r="V72" s="89"/>
      <c r="W72" s="89"/>
      <c r="X72" s="89"/>
      <c r="Y72" s="89"/>
      <c r="Z72" s="89"/>
    </row>
    <row r="73" spans="10:26" ht="15" customHeight="1">
      <c r="J73" s="89"/>
      <c r="K73" s="89"/>
      <c r="L73" s="89"/>
      <c r="M73" s="89"/>
      <c r="N73" s="43"/>
      <c r="O73" s="43"/>
      <c r="P73" s="43"/>
      <c r="S73" s="89"/>
      <c r="T73" s="89"/>
      <c r="U73" s="89"/>
      <c r="V73" s="89"/>
      <c r="W73" s="89"/>
      <c r="X73" s="89"/>
      <c r="Y73" s="89"/>
      <c r="Z73" s="89"/>
    </row>
    <row r="74" spans="10:26" ht="15" customHeight="1">
      <c r="J74" s="89"/>
      <c r="K74" s="89"/>
      <c r="L74" s="89"/>
      <c r="M74" s="89"/>
      <c r="N74" s="43"/>
      <c r="O74" s="43"/>
      <c r="P74" s="43"/>
      <c r="S74" s="89"/>
      <c r="T74" s="89"/>
      <c r="U74" s="89"/>
      <c r="V74" s="89"/>
      <c r="W74" s="89"/>
      <c r="X74" s="89"/>
      <c r="Y74" s="89"/>
      <c r="Z74" s="89"/>
    </row>
    <row r="75" spans="10:26" ht="15" customHeight="1">
      <c r="J75" s="89"/>
      <c r="K75" s="89"/>
      <c r="L75" s="89"/>
      <c r="M75" s="89"/>
      <c r="N75" s="43"/>
      <c r="O75" s="43"/>
      <c r="P75" s="43"/>
      <c r="S75" s="89"/>
      <c r="T75" s="89"/>
      <c r="U75" s="89"/>
      <c r="V75" s="89"/>
      <c r="W75" s="89"/>
      <c r="X75" s="89"/>
      <c r="Y75" s="89"/>
      <c r="Z75" s="89"/>
    </row>
    <row r="76" spans="10:26" ht="15" customHeight="1">
      <c r="J76" s="89"/>
      <c r="K76" s="89"/>
      <c r="L76" s="89"/>
      <c r="M76" s="89"/>
      <c r="N76" s="43"/>
      <c r="O76" s="43"/>
      <c r="P76" s="43"/>
      <c r="S76" s="89"/>
      <c r="T76" s="89"/>
      <c r="U76" s="89"/>
      <c r="V76" s="89"/>
      <c r="W76" s="89"/>
      <c r="X76" s="89"/>
      <c r="Y76" s="89"/>
      <c r="Z76" s="89"/>
    </row>
    <row r="77" spans="10:26" ht="15" customHeight="1">
      <c r="J77" s="89"/>
      <c r="K77" s="89"/>
      <c r="L77" s="89"/>
      <c r="M77" s="89"/>
      <c r="N77" s="43"/>
      <c r="O77" s="43"/>
      <c r="P77" s="43"/>
      <c r="S77" s="89"/>
      <c r="T77" s="89"/>
      <c r="U77" s="89"/>
      <c r="V77" s="89"/>
      <c r="W77" s="89"/>
      <c r="X77" s="89"/>
      <c r="Y77" s="89"/>
      <c r="Z77" s="89"/>
    </row>
    <row r="78" spans="10:26" ht="15" customHeight="1">
      <c r="J78" s="89"/>
      <c r="K78" s="89"/>
      <c r="L78" s="89"/>
      <c r="M78" s="89"/>
      <c r="N78" s="43"/>
      <c r="O78" s="43"/>
      <c r="P78" s="43"/>
      <c r="S78" s="89"/>
      <c r="T78" s="89"/>
      <c r="U78" s="89"/>
      <c r="V78" s="89"/>
      <c r="W78" s="89"/>
      <c r="X78" s="89"/>
      <c r="Y78" s="89"/>
      <c r="Z78" s="89"/>
    </row>
    <row r="79" spans="10:26" ht="15" customHeight="1">
      <c r="J79" s="89"/>
      <c r="K79" s="89"/>
      <c r="L79" s="89"/>
      <c r="M79" s="89"/>
      <c r="N79" s="43"/>
      <c r="O79" s="43"/>
      <c r="P79" s="43"/>
      <c r="S79" s="89"/>
      <c r="T79" s="89"/>
      <c r="U79" s="89"/>
      <c r="V79" s="89"/>
      <c r="W79" s="89"/>
      <c r="X79" s="89"/>
      <c r="Y79" s="89"/>
      <c r="Z79" s="89"/>
    </row>
    <row r="80" spans="10:26" ht="15" customHeight="1">
      <c r="J80" s="89"/>
      <c r="K80" s="89"/>
      <c r="L80" s="89"/>
      <c r="M80" s="89"/>
      <c r="N80" s="43"/>
      <c r="O80" s="43"/>
      <c r="P80" s="43"/>
      <c r="S80" s="89"/>
      <c r="T80" s="89"/>
      <c r="U80" s="89"/>
      <c r="V80" s="89"/>
      <c r="W80" s="89"/>
      <c r="X80" s="89"/>
      <c r="Y80" s="89"/>
      <c r="Z80" s="89"/>
    </row>
    <row r="81" spans="10:26" ht="15" customHeight="1">
      <c r="J81" s="89"/>
      <c r="K81" s="89"/>
      <c r="L81" s="89"/>
      <c r="M81" s="89"/>
      <c r="N81" s="43"/>
      <c r="O81" s="43"/>
      <c r="P81" s="43"/>
      <c r="S81" s="89"/>
      <c r="T81" s="89"/>
      <c r="U81" s="89"/>
      <c r="V81" s="89"/>
      <c r="W81" s="89"/>
      <c r="X81" s="89"/>
      <c r="Y81" s="89"/>
      <c r="Z81" s="89"/>
    </row>
    <row r="82" spans="10:26" ht="15" customHeight="1">
      <c r="J82" s="89"/>
      <c r="K82" s="89"/>
      <c r="L82" s="89"/>
      <c r="M82" s="89"/>
      <c r="N82" s="43"/>
      <c r="O82" s="43"/>
      <c r="P82" s="43"/>
      <c r="S82" s="89"/>
      <c r="T82" s="89"/>
      <c r="U82" s="89"/>
      <c r="V82" s="89"/>
      <c r="W82" s="89"/>
      <c r="X82" s="89"/>
      <c r="Y82" s="89"/>
      <c r="Z82" s="89"/>
    </row>
    <row r="83" spans="10:26" ht="15" customHeight="1">
      <c r="J83" s="89"/>
      <c r="K83" s="89"/>
      <c r="L83" s="89"/>
      <c r="M83" s="89"/>
      <c r="N83" s="43"/>
      <c r="O83" s="43"/>
      <c r="P83" s="43"/>
      <c r="S83" s="89"/>
      <c r="T83" s="89"/>
      <c r="U83" s="89"/>
      <c r="V83" s="89"/>
      <c r="W83" s="89"/>
      <c r="X83" s="89"/>
      <c r="Y83" s="89"/>
      <c r="Z83" s="89"/>
    </row>
    <row r="84" spans="10:26" ht="15" customHeight="1">
      <c r="J84" s="89"/>
      <c r="K84" s="89"/>
      <c r="L84" s="89"/>
      <c r="M84" s="89"/>
      <c r="N84" s="43"/>
      <c r="O84" s="43"/>
      <c r="P84" s="43"/>
      <c r="S84" s="89"/>
      <c r="T84" s="89"/>
      <c r="U84" s="89"/>
      <c r="V84" s="89"/>
      <c r="W84" s="89"/>
      <c r="X84" s="89"/>
      <c r="Y84" s="89"/>
      <c r="Z84" s="89"/>
    </row>
    <row r="85" spans="10:26" ht="15" customHeight="1">
      <c r="J85" s="89"/>
      <c r="K85" s="89"/>
      <c r="L85" s="89"/>
      <c r="M85" s="89"/>
      <c r="N85" s="43"/>
      <c r="O85" s="43"/>
      <c r="P85" s="43"/>
      <c r="S85" s="89"/>
      <c r="T85" s="89"/>
      <c r="U85" s="89"/>
      <c r="V85" s="89"/>
      <c r="W85" s="89"/>
      <c r="X85" s="89"/>
      <c r="Y85" s="89"/>
      <c r="Z85" s="89"/>
    </row>
    <row r="86" spans="10:26" ht="15" customHeight="1">
      <c r="J86" s="89"/>
      <c r="K86" s="89"/>
      <c r="N86" s="43"/>
      <c r="O86" s="43"/>
      <c r="P86" s="43"/>
      <c r="S86" s="89"/>
      <c r="T86" s="89"/>
      <c r="U86" s="89"/>
      <c r="V86" s="89"/>
      <c r="W86" s="89"/>
      <c r="X86" s="89"/>
      <c r="Y86" s="89"/>
      <c r="Z86" s="89"/>
    </row>
    <row r="87" spans="10:26" ht="15" customHeight="1">
      <c r="J87" s="89"/>
      <c r="K87" s="89"/>
      <c r="N87" s="43"/>
      <c r="O87" s="43"/>
      <c r="P87" s="43"/>
      <c r="S87" s="89"/>
      <c r="T87" s="89"/>
      <c r="U87" s="89"/>
      <c r="V87" s="89"/>
      <c r="W87" s="89"/>
      <c r="X87" s="89"/>
      <c r="Y87" s="89"/>
      <c r="Z87" s="89"/>
    </row>
    <row r="88" spans="10:26" ht="15" customHeight="1">
      <c r="J88" s="26"/>
      <c r="N88" s="43"/>
      <c r="O88" s="43"/>
      <c r="P88" s="43"/>
    </row>
    <row r="89" spans="10:26" ht="15" customHeight="1">
      <c r="J89" s="26"/>
      <c r="N89" s="43"/>
      <c r="O89" s="43"/>
      <c r="P89" s="43"/>
    </row>
    <row r="90" spans="10:26" ht="15" customHeight="1">
      <c r="J90" s="26"/>
      <c r="N90" s="43"/>
      <c r="O90" s="43"/>
      <c r="P90" s="43"/>
    </row>
    <row r="91" spans="10:26" ht="15" customHeight="1">
      <c r="J91" s="26"/>
      <c r="N91" s="43"/>
      <c r="O91" s="43"/>
      <c r="P91" s="43"/>
    </row>
    <row r="92" spans="10:26" ht="15" customHeight="1">
      <c r="J92" s="26"/>
      <c r="N92" s="43"/>
      <c r="O92" s="43"/>
      <c r="P92" s="43"/>
    </row>
    <row r="93" spans="10:26" ht="15" customHeight="1">
      <c r="J93" s="26"/>
      <c r="N93" s="43"/>
      <c r="O93" s="43"/>
      <c r="P93" s="43"/>
    </row>
    <row r="94" spans="10:26" ht="15" customHeight="1">
      <c r="J94" s="26"/>
      <c r="N94" s="43"/>
      <c r="O94" s="43"/>
      <c r="P94" s="43"/>
    </row>
    <row r="95" spans="10:26" ht="15" customHeight="1">
      <c r="J95" s="26"/>
      <c r="N95" s="43"/>
      <c r="O95" s="43"/>
      <c r="P95" s="43"/>
    </row>
    <row r="96" spans="10:26" ht="15" customHeight="1">
      <c r="J96" s="26"/>
      <c r="N96" s="43"/>
      <c r="O96" s="43"/>
      <c r="P96" s="43"/>
    </row>
    <row r="97" spans="10:16" ht="15" customHeight="1">
      <c r="J97" s="26"/>
      <c r="N97" s="43"/>
      <c r="O97" s="43"/>
      <c r="P97" s="43"/>
    </row>
    <row r="98" spans="10:16" ht="15" customHeight="1">
      <c r="J98" s="26"/>
      <c r="N98" s="43"/>
      <c r="O98" s="43"/>
      <c r="P98" s="43"/>
    </row>
    <row r="99" spans="10:16" ht="15" customHeight="1">
      <c r="J99" s="26"/>
      <c r="N99" s="43"/>
      <c r="O99" s="43"/>
      <c r="P99" s="43"/>
    </row>
    <row r="100" spans="10:16" ht="15" customHeight="1">
      <c r="J100" s="26"/>
      <c r="N100" s="43"/>
      <c r="O100" s="43"/>
      <c r="P100" s="43"/>
    </row>
    <row r="101" spans="10:16" ht="15" customHeight="1">
      <c r="J101" s="26"/>
      <c r="N101" s="43"/>
      <c r="O101" s="43"/>
      <c r="P101" s="43"/>
    </row>
    <row r="102" spans="10:16" ht="15" customHeight="1">
      <c r="J102" s="26"/>
      <c r="N102" s="43"/>
      <c r="O102" s="43"/>
      <c r="P102" s="43"/>
    </row>
    <row r="103" spans="10:16" ht="15" customHeight="1">
      <c r="J103" s="26"/>
      <c r="N103" s="43"/>
      <c r="O103" s="43"/>
      <c r="P103" s="43"/>
    </row>
    <row r="104" spans="10:16" ht="15" customHeight="1">
      <c r="J104" s="26"/>
      <c r="N104" s="43"/>
      <c r="O104" s="43"/>
      <c r="P104" s="43"/>
    </row>
    <row r="105" spans="10:16" ht="15" customHeight="1">
      <c r="J105" s="26"/>
      <c r="N105" s="43"/>
      <c r="O105" s="43"/>
      <c r="P105" s="43"/>
    </row>
    <row r="106" spans="10:16" ht="15" customHeight="1">
      <c r="J106" s="26"/>
      <c r="N106" s="43"/>
      <c r="O106" s="43"/>
      <c r="P106" s="43"/>
    </row>
    <row r="107" spans="10:16" ht="15" customHeight="1">
      <c r="J107" s="26"/>
      <c r="N107" s="43"/>
      <c r="O107" s="43"/>
      <c r="P107" s="43"/>
    </row>
    <row r="108" spans="10:16" ht="15" customHeight="1">
      <c r="J108" s="26"/>
      <c r="N108" s="43"/>
      <c r="O108" s="43"/>
      <c r="P108" s="43"/>
    </row>
    <row r="109" spans="10:16" ht="15" customHeight="1">
      <c r="J109" s="26"/>
    </row>
    <row r="110" spans="10:16" ht="15" customHeight="1">
      <c r="J110" s="26"/>
    </row>
    <row r="111" spans="10:16" ht="15" customHeight="1">
      <c r="J111" s="26"/>
    </row>
    <row r="112" spans="10:16" ht="15" customHeight="1">
      <c r="J112" s="26"/>
    </row>
    <row r="113" spans="10:10" ht="15" customHeight="1">
      <c r="J113" s="26"/>
    </row>
    <row r="114" spans="10:10" ht="15" customHeight="1">
      <c r="J114" s="26"/>
    </row>
    <row r="115" spans="10:10" ht="15" customHeight="1">
      <c r="J115" s="26"/>
    </row>
    <row r="116" spans="10:10" ht="15" customHeight="1">
      <c r="J116" s="26"/>
    </row>
    <row r="117" spans="10:10" ht="15" customHeight="1">
      <c r="J117" s="26"/>
    </row>
    <row r="118" spans="10:10" ht="15" customHeight="1">
      <c r="J118" s="26"/>
    </row>
    <row r="119" spans="10:10" ht="15" customHeight="1">
      <c r="J119" s="26"/>
    </row>
    <row r="120" spans="10:10" ht="15" customHeight="1">
      <c r="J120" s="26"/>
    </row>
    <row r="121" spans="10:10" ht="15" customHeight="1">
      <c r="J121" s="26"/>
    </row>
    <row r="122" spans="10:10" ht="15" customHeight="1">
      <c r="J122" s="26"/>
    </row>
    <row r="123" spans="10:10" ht="15" customHeight="1">
      <c r="J123" s="26"/>
    </row>
    <row r="124" spans="10:10" ht="15" customHeight="1">
      <c r="J124" s="26"/>
    </row>
    <row r="125" spans="10:10" ht="15" customHeight="1">
      <c r="J125" s="26"/>
    </row>
    <row r="126" spans="10:10" ht="15" customHeight="1">
      <c r="J126" s="26"/>
    </row>
    <row r="127" spans="10:10" ht="15" customHeight="1">
      <c r="J127" s="26"/>
    </row>
    <row r="128" spans="10:10" ht="15" customHeight="1">
      <c r="J128" s="26"/>
    </row>
    <row r="129" spans="10:10" ht="15" customHeight="1">
      <c r="J129" s="26"/>
    </row>
    <row r="130" spans="10:10" ht="15" customHeight="1">
      <c r="J130" s="26"/>
    </row>
    <row r="131" spans="10:10" ht="15" customHeight="1">
      <c r="J131" s="26"/>
    </row>
    <row r="132" spans="10:10" ht="15" customHeight="1">
      <c r="J132" s="26"/>
    </row>
    <row r="133" spans="10:10" ht="15" customHeight="1">
      <c r="J133" s="26"/>
    </row>
    <row r="134" spans="10:10" ht="15" customHeight="1">
      <c r="J134" s="26"/>
    </row>
    <row r="135" spans="10:10" ht="15" customHeight="1">
      <c r="J135" s="26"/>
    </row>
    <row r="136" spans="10:10" ht="15" customHeight="1">
      <c r="J136" s="26"/>
    </row>
    <row r="137" spans="10:10" ht="15" customHeight="1">
      <c r="J137" s="26"/>
    </row>
    <row r="138" spans="10:10" ht="15" customHeight="1">
      <c r="J138" s="26"/>
    </row>
    <row r="139" spans="10:10" ht="15" customHeight="1">
      <c r="J139" s="26"/>
    </row>
    <row r="140" spans="10:10" ht="15" customHeight="1">
      <c r="J140" s="26"/>
    </row>
    <row r="141" spans="10:10" ht="15" customHeight="1">
      <c r="J141" s="26"/>
    </row>
    <row r="142" spans="10:10" ht="15" customHeight="1">
      <c r="J142" s="26"/>
    </row>
    <row r="143" spans="10:10" ht="15" customHeight="1">
      <c r="J143" s="26"/>
    </row>
    <row r="144" spans="10:10" ht="15" customHeight="1">
      <c r="J144" s="26"/>
    </row>
    <row r="145" spans="10:10" ht="15" customHeight="1">
      <c r="J145" s="26"/>
    </row>
    <row r="146" spans="10:10" ht="15" customHeight="1">
      <c r="J146" s="26"/>
    </row>
    <row r="147" spans="10:10" ht="15" customHeight="1">
      <c r="J147" s="26"/>
    </row>
    <row r="148" spans="10:10" ht="15" customHeight="1">
      <c r="J148" s="26"/>
    </row>
    <row r="149" spans="10:10" ht="15" customHeight="1">
      <c r="J149" s="26"/>
    </row>
    <row r="150" spans="10:10" ht="15" customHeight="1">
      <c r="J150" s="26"/>
    </row>
    <row r="151" spans="10:10" ht="15" customHeight="1">
      <c r="J151" s="26"/>
    </row>
    <row r="152" spans="10:10" ht="15" customHeight="1">
      <c r="J152" s="26"/>
    </row>
    <row r="153" spans="10:10" ht="15" customHeight="1">
      <c r="J153" s="26"/>
    </row>
    <row r="154" spans="10:10" ht="15" customHeight="1">
      <c r="J154" s="26"/>
    </row>
  </sheetData>
  <mergeCells count="9">
    <mergeCell ref="T25:T27"/>
    <mergeCell ref="T29:T31"/>
    <mergeCell ref="T33:T35"/>
    <mergeCell ref="S5:W5"/>
    <mergeCell ref="N5:P5"/>
    <mergeCell ref="T9:T11"/>
    <mergeCell ref="T13:T15"/>
    <mergeCell ref="T17:T19"/>
    <mergeCell ref="T21:T23"/>
  </mergeCells>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281FE-551B-43AA-85A2-40AAF13CCE31}">
  <sheetPr published="0">
    <tabColor theme="4" tint="0.59999389629810485"/>
    <pageSetUpPr fitToPage="1"/>
  </sheetPr>
  <dimension ref="A1:Z154"/>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22.5703125" style="69" bestFit="1" customWidth="1"/>
    <col min="11" max="11" width="4.85546875" style="69" bestFit="1" customWidth="1"/>
    <col min="12" max="12" width="10.42578125" style="69" bestFit="1" customWidth="1"/>
    <col min="13" max="13" width="8.85546875" style="69" bestFit="1" customWidth="1"/>
    <col min="14" max="14" width="4.5703125" style="69" bestFit="1" customWidth="1"/>
    <col min="15" max="15" width="6.85546875" style="69" bestFit="1" customWidth="1"/>
    <col min="16" max="16" width="10.85546875" style="69" bestFit="1" customWidth="1"/>
    <col min="17" max="17" width="13.7109375" style="69" bestFit="1" customWidth="1"/>
    <col min="18" max="18" width="3.42578125" style="69" customWidth="1"/>
    <col min="19" max="19" width="10.85546875" style="69" bestFit="1" customWidth="1"/>
    <col min="20" max="20" width="14.7109375" style="69" bestFit="1" customWidth="1"/>
    <col min="21" max="21" width="6" style="69" bestFit="1" customWidth="1"/>
    <col min="22" max="22" width="10.85546875" style="69" bestFit="1" customWidth="1"/>
    <col min="23" max="23" width="13.7109375" style="69" bestFit="1" customWidth="1"/>
    <col min="24" max="24" width="7.7109375" style="69" bestFit="1" customWidth="1"/>
    <col min="25" max="25" width="14" style="69" bestFit="1" customWidth="1"/>
    <col min="26" max="26" width="4.28515625" style="69" bestFit="1" customWidth="1"/>
    <col min="27" max="16384" width="9.5703125" style="69"/>
  </cols>
  <sheetData>
    <row r="1" spans="1:23" ht="15" customHeight="1">
      <c r="A1" s="67"/>
      <c r="B1" s="67"/>
      <c r="C1" s="67"/>
      <c r="D1" s="67"/>
      <c r="E1" s="67"/>
      <c r="F1" s="67"/>
      <c r="G1" s="67"/>
      <c r="I1" s="67"/>
    </row>
    <row r="2" spans="1:23" ht="15" customHeight="1">
      <c r="A2" s="67"/>
      <c r="B2" s="67"/>
      <c r="C2" s="67"/>
      <c r="D2" s="67"/>
      <c r="E2" s="67"/>
      <c r="F2" s="67"/>
      <c r="G2" s="67"/>
      <c r="I2" s="67"/>
      <c r="J2" s="169" t="s">
        <v>64</v>
      </c>
      <c r="K2" s="169"/>
      <c r="L2" s="169"/>
      <c r="M2" s="169"/>
      <c r="N2" s="169"/>
      <c r="O2" s="169"/>
      <c r="P2" s="169"/>
      <c r="Q2" s="169"/>
      <c r="R2" s="169"/>
      <c r="S2" s="169"/>
    </row>
    <row r="3" spans="1:23" ht="15" customHeight="1">
      <c r="A3" s="67"/>
      <c r="B3" s="67"/>
      <c r="C3" s="67"/>
      <c r="D3" s="67"/>
      <c r="E3" s="67"/>
      <c r="F3" s="67"/>
      <c r="G3" s="67"/>
      <c r="I3" s="67"/>
      <c r="J3" s="71" t="s">
        <v>63</v>
      </c>
    </row>
    <row r="4" spans="1:23" ht="15" customHeight="1">
      <c r="A4" s="67"/>
      <c r="B4" s="67"/>
      <c r="C4" s="67"/>
      <c r="D4" s="67"/>
      <c r="E4" s="67"/>
      <c r="F4" s="67"/>
      <c r="G4" s="67"/>
      <c r="I4" s="67"/>
      <c r="J4" s="71"/>
    </row>
    <row r="5" spans="1:23" ht="15" customHeight="1">
      <c r="K5" s="69" t="s">
        <v>15</v>
      </c>
      <c r="L5" s="69" t="s">
        <v>75</v>
      </c>
      <c r="M5" s="69" t="s">
        <v>68</v>
      </c>
      <c r="O5" s="92"/>
      <c r="P5" s="168"/>
      <c r="Q5" s="168"/>
      <c r="R5" s="168"/>
      <c r="S5" s="168"/>
      <c r="T5" s="168"/>
    </row>
    <row r="6" spans="1:23" ht="15" customHeight="1">
      <c r="J6" s="170" t="s">
        <v>65</v>
      </c>
      <c r="K6" s="69">
        <v>1</v>
      </c>
      <c r="L6" s="83">
        <v>-9.3694880604743958E-2</v>
      </c>
      <c r="M6" s="83">
        <v>0.5967281311750412</v>
      </c>
      <c r="N6" s="85"/>
    </row>
    <row r="7" spans="1:23" ht="15" customHeight="1">
      <c r="J7" s="170"/>
      <c r="K7" s="69">
        <v>2</v>
      </c>
      <c r="L7" s="83">
        <v>-4.4460460543632507E-2</v>
      </c>
      <c r="M7" s="83">
        <v>1.0411183387041092</v>
      </c>
      <c r="N7" s="85"/>
    </row>
    <row r="8" spans="1:23" ht="14.25">
      <c r="J8" s="170"/>
      <c r="K8" s="69">
        <v>3</v>
      </c>
      <c r="L8" s="83">
        <v>-0.39254322648048401</v>
      </c>
      <c r="M8" s="83">
        <v>1.2796656787395477</v>
      </c>
      <c r="N8" s="85"/>
      <c r="Q8" s="87"/>
      <c r="S8" s="74"/>
      <c r="V8" s="87"/>
      <c r="W8" s="87"/>
    </row>
    <row r="9" spans="1:23" ht="14.25">
      <c r="J9" s="170"/>
      <c r="K9" s="69">
        <v>4</v>
      </c>
      <c r="L9" s="83">
        <v>-0.95502829551696777</v>
      </c>
      <c r="M9" s="83">
        <v>1.4828567504882813</v>
      </c>
      <c r="N9" s="85"/>
      <c r="O9" s="83"/>
      <c r="P9" s="85"/>
      <c r="Q9" s="85"/>
      <c r="R9" s="85"/>
      <c r="S9" s="83"/>
      <c r="T9" s="83"/>
      <c r="U9" s="85"/>
      <c r="V9" s="85"/>
      <c r="W9" s="85"/>
    </row>
    <row r="10" spans="1:23" ht="14.25">
      <c r="J10" s="170"/>
      <c r="K10" s="69">
        <v>5</v>
      </c>
      <c r="L10" s="83">
        <v>-1.6033437252044678</v>
      </c>
      <c r="M10" s="83">
        <v>1.9405262470245361</v>
      </c>
      <c r="N10" s="85"/>
      <c r="O10" s="83"/>
      <c r="P10" s="85"/>
      <c r="Q10" s="85"/>
      <c r="R10" s="85"/>
      <c r="S10" s="83"/>
      <c r="T10" s="83"/>
      <c r="U10" s="85"/>
      <c r="V10" s="85"/>
      <c r="W10" s="85"/>
    </row>
    <row r="11" spans="1:23" ht="14.25">
      <c r="J11" s="170" t="s">
        <v>66</v>
      </c>
      <c r="K11" s="69">
        <v>1</v>
      </c>
      <c r="L11" s="83">
        <v>-1.1645344495773315</v>
      </c>
      <c r="M11" s="83">
        <v>0.70525240898132324</v>
      </c>
      <c r="N11" s="85"/>
      <c r="O11" s="83"/>
      <c r="P11" s="85"/>
      <c r="Q11" s="85"/>
      <c r="R11" s="85"/>
      <c r="S11" s="83"/>
      <c r="T11" s="83"/>
      <c r="U11" s="85"/>
      <c r="V11" s="85"/>
      <c r="W11" s="85"/>
    </row>
    <row r="12" spans="1:23" ht="14.25">
      <c r="J12" s="170"/>
      <c r="K12" s="69">
        <v>2</v>
      </c>
      <c r="L12" s="83">
        <v>-1.384516716003418</v>
      </c>
      <c r="M12" s="83">
        <v>1.1032214164733887</v>
      </c>
      <c r="N12" s="85"/>
      <c r="O12" s="83"/>
      <c r="P12" s="85"/>
      <c r="Q12" s="85"/>
      <c r="R12" s="85"/>
      <c r="S12" s="83"/>
      <c r="T12" s="83"/>
      <c r="U12" s="85"/>
      <c r="V12" s="85"/>
      <c r="W12" s="85"/>
    </row>
    <row r="13" spans="1:23" ht="15" customHeight="1">
      <c r="J13" s="170"/>
      <c r="K13" s="69">
        <v>3</v>
      </c>
      <c r="L13" s="83">
        <v>-1.0680521726608276</v>
      </c>
      <c r="M13" s="83">
        <v>1.5749756097793579</v>
      </c>
      <c r="N13" s="85"/>
      <c r="O13" s="83"/>
      <c r="P13" s="85"/>
      <c r="Q13" s="85"/>
      <c r="R13" s="85"/>
      <c r="S13" s="83"/>
      <c r="T13" s="83"/>
      <c r="U13" s="85"/>
      <c r="V13" s="85"/>
      <c r="W13" s="85"/>
    </row>
    <row r="14" spans="1:23" ht="14.25">
      <c r="J14" s="170"/>
      <c r="K14" s="69">
        <v>4</v>
      </c>
      <c r="L14" s="83">
        <v>-0.99964815378189087</v>
      </c>
      <c r="M14" s="83">
        <v>2.0315899252891541</v>
      </c>
      <c r="N14" s="85"/>
      <c r="O14" s="83"/>
      <c r="P14" s="85"/>
      <c r="Q14" s="85"/>
      <c r="R14" s="85"/>
      <c r="S14" s="83"/>
      <c r="T14" s="83"/>
      <c r="U14" s="85"/>
      <c r="V14" s="85"/>
      <c r="W14" s="85"/>
    </row>
    <row r="15" spans="1:23" ht="14.25">
      <c r="J15" s="170"/>
      <c r="K15" s="69">
        <v>5</v>
      </c>
      <c r="L15" s="83">
        <v>-1.1544954776763916</v>
      </c>
      <c r="M15" s="83">
        <v>2.5715961456298828</v>
      </c>
      <c r="N15" s="85"/>
      <c r="O15" s="83"/>
      <c r="P15" s="85"/>
      <c r="Q15" s="85"/>
      <c r="R15" s="85"/>
      <c r="S15" s="83"/>
      <c r="T15" s="83"/>
      <c r="U15" s="85"/>
      <c r="V15" s="85"/>
      <c r="W15" s="85"/>
    </row>
    <row r="16" spans="1:23" ht="14.25">
      <c r="J16" s="170" t="s">
        <v>67</v>
      </c>
      <c r="K16" s="69">
        <v>1</v>
      </c>
      <c r="L16" s="83">
        <v>-0.61322742700576782</v>
      </c>
      <c r="M16" s="83">
        <v>0.59220999479293823</v>
      </c>
      <c r="N16" s="85"/>
      <c r="O16" s="83"/>
      <c r="P16" s="85"/>
      <c r="Q16" s="85"/>
      <c r="R16" s="85"/>
      <c r="S16" s="83"/>
      <c r="T16" s="83"/>
      <c r="U16" s="85"/>
      <c r="V16" s="85"/>
      <c r="W16" s="85"/>
    </row>
    <row r="17" spans="10:26" ht="14.25">
      <c r="J17" s="170"/>
      <c r="K17" s="69">
        <v>2</v>
      </c>
      <c r="L17" s="83">
        <v>-1.0713834762573242</v>
      </c>
      <c r="M17" s="83">
        <v>0.95388126373291016</v>
      </c>
      <c r="N17" s="85"/>
      <c r="O17" s="83"/>
      <c r="P17" s="85"/>
      <c r="Q17" s="85"/>
      <c r="R17" s="85"/>
      <c r="S17" s="83"/>
      <c r="T17" s="83"/>
      <c r="U17" s="85"/>
      <c r="V17" s="85"/>
      <c r="W17" s="85"/>
    </row>
    <row r="18" spans="10:26" ht="14.25">
      <c r="J18" s="170"/>
      <c r="K18" s="69">
        <v>3</v>
      </c>
      <c r="L18" s="83">
        <v>-1.0387128591537476</v>
      </c>
      <c r="M18" s="83">
        <v>1.4140108823776245</v>
      </c>
      <c r="N18" s="85"/>
      <c r="O18" s="83"/>
      <c r="P18" s="85"/>
      <c r="Q18" s="85"/>
      <c r="R18" s="85"/>
      <c r="S18" s="83"/>
      <c r="T18" s="83"/>
      <c r="U18" s="85"/>
      <c r="V18" s="85"/>
      <c r="W18" s="85"/>
    </row>
    <row r="19" spans="10:26" ht="14.25">
      <c r="J19" s="170"/>
      <c r="K19" s="69">
        <v>4</v>
      </c>
      <c r="L19" s="83">
        <v>-1.3666205406188965</v>
      </c>
      <c r="M19" s="83">
        <v>1.7775344848632813</v>
      </c>
      <c r="N19" s="85"/>
      <c r="O19" s="83"/>
      <c r="P19" s="85"/>
      <c r="Q19" s="85"/>
      <c r="R19" s="85"/>
      <c r="S19" s="83"/>
      <c r="T19" s="83"/>
      <c r="U19" s="85"/>
      <c r="V19" s="85"/>
      <c r="W19" s="85"/>
    </row>
    <row r="20" spans="10:26" ht="14.25">
      <c r="J20" s="170"/>
      <c r="K20" s="69">
        <v>5</v>
      </c>
      <c r="L20" s="83">
        <v>-1.2064552307128906</v>
      </c>
      <c r="M20" s="83">
        <v>2.1460094451904297</v>
      </c>
      <c r="N20" s="85"/>
      <c r="O20" s="83"/>
      <c r="P20" s="85"/>
      <c r="Q20" s="85"/>
      <c r="R20" s="85"/>
      <c r="S20" s="83"/>
      <c r="T20" s="83"/>
      <c r="U20" s="85"/>
      <c r="V20" s="85"/>
      <c r="W20" s="85"/>
    </row>
    <row r="21" spans="10:26" ht="15" customHeight="1">
      <c r="J21" s="85"/>
      <c r="K21" s="85"/>
      <c r="L21" s="85"/>
      <c r="M21" s="85"/>
      <c r="N21" s="83"/>
      <c r="O21" s="85"/>
      <c r="P21" s="83"/>
      <c r="Q21" s="83"/>
      <c r="R21" s="83"/>
      <c r="S21" s="85"/>
      <c r="T21" s="85"/>
      <c r="U21" s="85"/>
      <c r="V21" s="83"/>
      <c r="W21" s="83"/>
      <c r="X21" s="85"/>
      <c r="Y21" s="85"/>
      <c r="Z21" s="85"/>
    </row>
    <row r="22" spans="10:26" ht="14.25">
      <c r="J22" s="85"/>
      <c r="K22" s="85"/>
      <c r="L22" s="85"/>
      <c r="M22" s="85"/>
      <c r="N22" s="83"/>
      <c r="O22" s="85"/>
      <c r="P22" s="83"/>
      <c r="Q22" s="83"/>
      <c r="R22" s="83"/>
      <c r="S22" s="85"/>
      <c r="T22" s="85"/>
      <c r="U22" s="85"/>
      <c r="V22" s="83"/>
      <c r="W22" s="83"/>
      <c r="X22" s="85"/>
      <c r="Y22" s="85"/>
      <c r="Z22" s="85"/>
    </row>
    <row r="23" spans="10:26" ht="14.25">
      <c r="J23" s="85"/>
      <c r="K23" s="85"/>
      <c r="L23" s="85"/>
      <c r="M23" s="85"/>
      <c r="N23" s="83"/>
      <c r="O23" s="85"/>
      <c r="P23" s="83"/>
      <c r="Q23" s="83"/>
      <c r="R23" s="83"/>
      <c r="S23" s="85"/>
      <c r="T23" s="85"/>
      <c r="U23" s="85"/>
      <c r="V23" s="83"/>
      <c r="W23" s="83"/>
      <c r="X23" s="85"/>
      <c r="Y23" s="85"/>
      <c r="Z23" s="85"/>
    </row>
    <row r="24" spans="10:26" ht="14.25">
      <c r="J24" s="85"/>
      <c r="K24" s="85"/>
      <c r="L24" s="85"/>
      <c r="M24" s="85"/>
      <c r="N24" s="83"/>
      <c r="O24" s="83"/>
      <c r="P24" s="83"/>
      <c r="S24" s="85"/>
      <c r="T24" s="85"/>
      <c r="U24" s="85"/>
      <c r="V24" s="83"/>
      <c r="W24" s="83"/>
      <c r="X24" s="85"/>
      <c r="Y24" s="85"/>
      <c r="Z24" s="85"/>
    </row>
    <row r="25" spans="10:26" ht="14.25">
      <c r="J25" s="85"/>
      <c r="K25" s="85"/>
      <c r="L25" s="85"/>
      <c r="M25" s="85"/>
      <c r="N25" s="83"/>
      <c r="O25" s="83"/>
      <c r="P25" s="83"/>
      <c r="S25" s="85"/>
      <c r="T25" s="85"/>
      <c r="U25" s="85"/>
      <c r="V25" s="83"/>
      <c r="W25" s="83"/>
      <c r="X25" s="85"/>
      <c r="Y25" s="85"/>
      <c r="Z25" s="85"/>
    </row>
    <row r="26" spans="10:26" ht="14.25">
      <c r="J26" s="85"/>
      <c r="K26" s="85"/>
      <c r="L26" s="85"/>
      <c r="M26" s="85"/>
      <c r="N26" s="83"/>
      <c r="O26" s="83"/>
      <c r="P26" s="83"/>
      <c r="S26" s="85"/>
      <c r="T26" s="85"/>
      <c r="U26" s="85"/>
      <c r="V26" s="83"/>
      <c r="W26" s="83"/>
      <c r="X26" s="85"/>
      <c r="Y26" s="85"/>
      <c r="Z26" s="85"/>
    </row>
    <row r="27" spans="10:26" ht="14.25">
      <c r="J27" s="85"/>
      <c r="K27" s="85"/>
      <c r="L27" s="85"/>
      <c r="M27" s="85"/>
      <c r="N27" s="83"/>
      <c r="O27" s="83"/>
      <c r="P27" s="83"/>
      <c r="S27" s="85"/>
      <c r="T27" s="85"/>
      <c r="U27" s="85"/>
      <c r="V27" s="83"/>
      <c r="W27" s="83"/>
      <c r="X27" s="85"/>
      <c r="Y27" s="85"/>
      <c r="Z27" s="85"/>
    </row>
    <row r="28" spans="10:26" ht="14.25">
      <c r="J28" s="85"/>
      <c r="K28" s="85"/>
      <c r="L28" s="85"/>
      <c r="M28" s="85"/>
      <c r="N28" s="83"/>
      <c r="O28" s="83"/>
      <c r="P28" s="83"/>
      <c r="S28" s="85"/>
      <c r="T28" s="85"/>
      <c r="U28" s="85"/>
      <c r="V28" s="83"/>
      <c r="W28" s="83"/>
      <c r="X28" s="85"/>
      <c r="Y28" s="85"/>
      <c r="Z28" s="85"/>
    </row>
    <row r="29" spans="10:26" ht="15" customHeight="1">
      <c r="J29" s="85"/>
      <c r="K29" s="85"/>
      <c r="L29" s="85"/>
      <c r="M29" s="85"/>
      <c r="N29" s="83"/>
      <c r="O29" s="83"/>
      <c r="P29" s="83"/>
      <c r="S29" s="85"/>
      <c r="T29" s="93"/>
      <c r="U29" s="85"/>
      <c r="V29" s="83"/>
      <c r="W29" s="83"/>
      <c r="X29" s="85"/>
      <c r="Y29" s="85"/>
      <c r="Z29" s="85"/>
    </row>
    <row r="30" spans="10:26" ht="14.25">
      <c r="J30" s="85"/>
      <c r="K30" s="85"/>
      <c r="L30" s="85"/>
      <c r="M30" s="85"/>
      <c r="N30" s="83"/>
      <c r="O30" s="83"/>
      <c r="P30" s="83"/>
      <c r="S30" s="85"/>
      <c r="T30" s="85"/>
      <c r="U30" s="85"/>
      <c r="V30" s="83"/>
      <c r="W30" s="83"/>
      <c r="X30" s="85"/>
      <c r="Y30" s="85"/>
      <c r="Z30" s="85"/>
    </row>
    <row r="31" spans="10:26" ht="14.25">
      <c r="J31" s="85"/>
      <c r="K31" s="85"/>
      <c r="L31" s="85"/>
      <c r="M31" s="85"/>
      <c r="N31" s="83"/>
      <c r="O31" s="83"/>
      <c r="P31" s="83"/>
      <c r="S31" s="85"/>
      <c r="T31" s="85"/>
      <c r="U31" s="85"/>
      <c r="V31" s="83"/>
      <c r="W31" s="83"/>
      <c r="X31" s="85"/>
      <c r="Y31" s="85"/>
      <c r="Z31" s="85"/>
    </row>
    <row r="32" spans="10:26" ht="14.25">
      <c r="J32" s="85"/>
      <c r="K32" s="85"/>
      <c r="L32" s="85"/>
      <c r="M32" s="85"/>
      <c r="N32" s="83"/>
      <c r="O32" s="83"/>
      <c r="P32" s="83"/>
      <c r="S32" s="85"/>
      <c r="T32" s="85"/>
      <c r="U32" s="85"/>
      <c r="V32" s="83"/>
      <c r="W32" s="83"/>
      <c r="X32" s="85"/>
      <c r="Y32" s="85"/>
      <c r="Z32" s="85"/>
    </row>
    <row r="33" spans="10:26" ht="15" customHeight="1">
      <c r="J33" s="85"/>
      <c r="K33" s="85"/>
      <c r="L33" s="85"/>
      <c r="M33" s="85"/>
      <c r="N33" s="83"/>
      <c r="O33" s="83"/>
      <c r="P33" s="83"/>
      <c r="S33" s="85"/>
      <c r="T33" s="85"/>
      <c r="U33" s="85"/>
      <c r="V33" s="83"/>
      <c r="W33" s="83"/>
      <c r="X33" s="85"/>
      <c r="Y33" s="85"/>
      <c r="Z33" s="85"/>
    </row>
    <row r="34" spans="10:26" ht="14.25">
      <c r="J34" s="85"/>
      <c r="K34" s="85"/>
      <c r="L34" s="85"/>
      <c r="M34" s="85"/>
      <c r="N34" s="83"/>
      <c r="O34" s="83"/>
      <c r="P34" s="83"/>
      <c r="S34" s="85"/>
      <c r="T34" s="85"/>
      <c r="U34" s="85"/>
      <c r="V34" s="83"/>
      <c r="W34" s="83"/>
      <c r="X34" s="85"/>
      <c r="Y34" s="85"/>
      <c r="Z34" s="85"/>
    </row>
    <row r="35" spans="10:26" ht="14.25">
      <c r="J35" s="85"/>
      <c r="K35" s="85"/>
      <c r="L35" s="85"/>
      <c r="M35" s="85"/>
      <c r="N35" s="83"/>
      <c r="O35" s="83"/>
      <c r="P35" s="83"/>
      <c r="S35" s="85"/>
      <c r="T35" s="85"/>
      <c r="U35" s="85"/>
      <c r="V35" s="83"/>
      <c r="W35" s="83"/>
      <c r="X35" s="85"/>
      <c r="Y35" s="85"/>
      <c r="Z35" s="85"/>
    </row>
    <row r="36" spans="10:26" ht="15" customHeight="1">
      <c r="J36" s="85"/>
      <c r="K36" s="85"/>
      <c r="L36" s="85"/>
      <c r="M36" s="85"/>
      <c r="N36" s="83"/>
      <c r="O36" s="83"/>
      <c r="P36" s="83"/>
      <c r="S36" s="85"/>
      <c r="T36" s="85"/>
      <c r="U36" s="85"/>
      <c r="V36" s="85"/>
      <c r="W36" s="85"/>
      <c r="X36" s="85"/>
      <c r="Y36" s="85"/>
      <c r="Z36" s="85"/>
    </row>
    <row r="37" spans="10:26" ht="15" customHeight="1">
      <c r="J37" s="85"/>
      <c r="K37" s="85"/>
      <c r="L37" s="85"/>
      <c r="M37" s="85"/>
      <c r="N37" s="83"/>
      <c r="O37" s="83"/>
      <c r="P37" s="83"/>
      <c r="S37" s="85"/>
      <c r="T37" s="85"/>
      <c r="U37" s="85"/>
      <c r="V37" s="85"/>
      <c r="W37" s="85"/>
      <c r="X37" s="85"/>
      <c r="Y37" s="85"/>
      <c r="Z37" s="85"/>
    </row>
    <row r="38" spans="10:26" ht="15" customHeight="1">
      <c r="J38" s="85"/>
      <c r="K38" s="85"/>
      <c r="L38" s="85"/>
      <c r="M38" s="85"/>
      <c r="N38" s="83"/>
      <c r="O38" s="83"/>
      <c r="P38" s="83"/>
      <c r="S38" s="85"/>
      <c r="T38" s="85"/>
      <c r="U38" s="85"/>
      <c r="V38" s="85"/>
      <c r="W38" s="85"/>
      <c r="X38" s="85"/>
      <c r="Y38" s="85"/>
      <c r="Z38" s="85"/>
    </row>
    <row r="39" spans="10:26" ht="15" customHeight="1">
      <c r="J39" s="85"/>
      <c r="K39" s="85"/>
      <c r="L39" s="85"/>
      <c r="M39" s="85"/>
      <c r="N39" s="83"/>
      <c r="O39" s="83"/>
      <c r="P39" s="83"/>
      <c r="S39" s="85"/>
      <c r="T39" s="85"/>
      <c r="U39" s="85"/>
      <c r="V39" s="85"/>
      <c r="W39" s="85"/>
      <c r="X39" s="85"/>
      <c r="Y39" s="85"/>
      <c r="Z39" s="85"/>
    </row>
    <row r="40" spans="10:26" ht="15" customHeight="1">
      <c r="J40" s="85"/>
      <c r="K40" s="85"/>
      <c r="L40" s="85"/>
      <c r="M40" s="85"/>
      <c r="N40" s="83"/>
      <c r="O40" s="83"/>
      <c r="P40" s="83"/>
      <c r="S40" s="85"/>
      <c r="T40" s="85"/>
      <c r="U40" s="85"/>
      <c r="V40" s="85"/>
      <c r="W40" s="85"/>
      <c r="X40" s="85"/>
      <c r="Y40" s="85"/>
      <c r="Z40" s="85"/>
    </row>
    <row r="41" spans="10:26" ht="15" customHeight="1">
      <c r="J41" s="85"/>
      <c r="K41" s="85"/>
      <c r="L41" s="85"/>
      <c r="M41" s="85"/>
      <c r="N41" s="83"/>
      <c r="O41" s="83"/>
      <c r="P41" s="83"/>
      <c r="S41" s="85"/>
      <c r="T41" s="85"/>
      <c r="U41" s="85"/>
      <c r="V41" s="85"/>
      <c r="W41" s="85"/>
      <c r="X41" s="85"/>
      <c r="Y41" s="85"/>
      <c r="Z41" s="85"/>
    </row>
    <row r="42" spans="10:26" ht="15" customHeight="1">
      <c r="J42" s="85"/>
      <c r="K42" s="85"/>
      <c r="L42" s="85"/>
      <c r="M42" s="85"/>
      <c r="N42" s="83"/>
      <c r="O42" s="83"/>
      <c r="P42" s="83"/>
      <c r="S42" s="85"/>
      <c r="T42" s="85"/>
      <c r="U42" s="85"/>
      <c r="V42" s="85"/>
      <c r="W42" s="85"/>
      <c r="X42" s="85"/>
      <c r="Y42" s="85"/>
      <c r="Z42" s="85"/>
    </row>
    <row r="43" spans="10:26" ht="15" customHeight="1">
      <c r="J43" s="85"/>
      <c r="K43" s="85"/>
      <c r="L43" s="85"/>
      <c r="M43" s="85"/>
      <c r="N43" s="83"/>
      <c r="O43" s="83"/>
      <c r="P43" s="83"/>
      <c r="S43" s="85"/>
      <c r="T43" s="85"/>
      <c r="U43" s="85"/>
      <c r="V43" s="85"/>
      <c r="W43" s="85"/>
      <c r="X43" s="85"/>
      <c r="Y43" s="85"/>
      <c r="Z43" s="85"/>
    </row>
    <row r="44" spans="10:26" ht="15" customHeight="1">
      <c r="J44" s="85"/>
      <c r="K44" s="85"/>
      <c r="L44" s="85"/>
      <c r="M44" s="85"/>
      <c r="N44" s="83"/>
      <c r="O44" s="83"/>
      <c r="P44" s="83"/>
      <c r="S44" s="85"/>
      <c r="T44" s="85"/>
      <c r="U44" s="85"/>
      <c r="V44" s="85"/>
      <c r="W44" s="85"/>
      <c r="X44" s="85"/>
      <c r="Y44" s="85"/>
      <c r="Z44" s="85"/>
    </row>
    <row r="45" spans="10:26" ht="15" customHeight="1">
      <c r="J45" s="85"/>
      <c r="K45" s="85"/>
      <c r="L45" s="85"/>
      <c r="M45" s="85"/>
      <c r="N45" s="83"/>
      <c r="O45" s="83"/>
      <c r="P45" s="83"/>
      <c r="S45" s="85"/>
      <c r="T45" s="85"/>
      <c r="U45" s="85"/>
      <c r="V45" s="85"/>
      <c r="W45" s="85"/>
      <c r="X45" s="85"/>
      <c r="Y45" s="85"/>
      <c r="Z45" s="85"/>
    </row>
    <row r="46" spans="10:26" ht="15" customHeight="1">
      <c r="J46" s="85"/>
      <c r="K46" s="85"/>
      <c r="L46" s="85"/>
      <c r="M46" s="85"/>
      <c r="N46" s="83"/>
      <c r="O46" s="83"/>
      <c r="P46" s="83"/>
      <c r="S46" s="85"/>
      <c r="T46" s="85"/>
      <c r="U46" s="85"/>
      <c r="V46" s="85"/>
      <c r="W46" s="85"/>
      <c r="X46" s="85"/>
      <c r="Y46" s="85"/>
      <c r="Z46" s="85"/>
    </row>
    <row r="47" spans="10:26" ht="15" customHeight="1">
      <c r="J47" s="85"/>
      <c r="K47" s="85"/>
      <c r="L47" s="85"/>
      <c r="M47" s="85"/>
      <c r="N47" s="83"/>
      <c r="O47" s="83"/>
      <c r="P47" s="83"/>
      <c r="S47" s="85"/>
      <c r="T47" s="85"/>
      <c r="U47" s="85"/>
      <c r="V47" s="85"/>
      <c r="W47" s="85"/>
      <c r="X47" s="85"/>
      <c r="Y47" s="85"/>
      <c r="Z47" s="85"/>
    </row>
    <row r="48" spans="10:26" ht="15" customHeight="1">
      <c r="J48" s="85"/>
      <c r="K48" s="85"/>
      <c r="L48" s="85"/>
      <c r="M48" s="85"/>
      <c r="N48" s="83"/>
      <c r="O48" s="83"/>
      <c r="P48" s="83"/>
      <c r="S48" s="85"/>
      <c r="T48" s="85"/>
      <c r="U48" s="85"/>
      <c r="V48" s="85"/>
      <c r="W48" s="85"/>
      <c r="X48" s="85"/>
      <c r="Y48" s="85"/>
      <c r="Z48" s="85"/>
    </row>
    <row r="49" spans="10:26" ht="15" customHeight="1">
      <c r="J49" s="85"/>
      <c r="K49" s="85"/>
      <c r="L49" s="85"/>
      <c r="M49" s="85"/>
      <c r="N49" s="83"/>
      <c r="O49" s="83"/>
      <c r="P49" s="83"/>
      <c r="S49" s="85"/>
      <c r="T49" s="85"/>
      <c r="U49" s="85"/>
      <c r="V49" s="85"/>
      <c r="W49" s="85"/>
      <c r="X49" s="85"/>
      <c r="Y49" s="85"/>
      <c r="Z49" s="85"/>
    </row>
    <row r="50" spans="10:26" ht="15" customHeight="1">
      <c r="J50" s="85"/>
      <c r="K50" s="85"/>
      <c r="L50" s="85"/>
      <c r="M50" s="85"/>
      <c r="N50" s="83"/>
      <c r="O50" s="83"/>
      <c r="P50" s="83"/>
      <c r="S50" s="85"/>
      <c r="T50" s="85"/>
      <c r="U50" s="85"/>
      <c r="V50" s="85"/>
      <c r="W50" s="85"/>
      <c r="X50" s="85"/>
      <c r="Y50" s="85"/>
      <c r="Z50" s="85"/>
    </row>
    <row r="51" spans="10:26" ht="15" customHeight="1">
      <c r="J51" s="85"/>
      <c r="K51" s="85"/>
      <c r="L51" s="85"/>
      <c r="M51" s="85"/>
      <c r="N51" s="83"/>
      <c r="O51" s="83"/>
      <c r="P51" s="83"/>
      <c r="S51" s="85"/>
      <c r="T51" s="85"/>
      <c r="U51" s="85"/>
      <c r="V51" s="85"/>
      <c r="W51" s="85"/>
      <c r="X51" s="85"/>
      <c r="Y51" s="85"/>
      <c r="Z51" s="85"/>
    </row>
    <row r="52" spans="10:26" ht="15" customHeight="1">
      <c r="J52" s="85"/>
      <c r="K52" s="85"/>
      <c r="L52" s="85"/>
      <c r="M52" s="85"/>
      <c r="N52" s="83"/>
      <c r="O52" s="83"/>
      <c r="P52" s="83"/>
      <c r="S52" s="85"/>
      <c r="T52" s="85"/>
      <c r="U52" s="85"/>
      <c r="V52" s="85"/>
      <c r="W52" s="85"/>
      <c r="X52" s="85"/>
      <c r="Y52" s="85"/>
      <c r="Z52" s="85"/>
    </row>
    <row r="53" spans="10:26" ht="15" customHeight="1">
      <c r="J53" s="85"/>
      <c r="K53" s="85"/>
      <c r="L53" s="85"/>
      <c r="M53" s="85"/>
      <c r="N53" s="83"/>
      <c r="O53" s="83"/>
      <c r="P53" s="83"/>
      <c r="S53" s="85"/>
      <c r="T53" s="85"/>
      <c r="U53" s="85"/>
      <c r="V53" s="85"/>
      <c r="W53" s="85"/>
      <c r="X53" s="85"/>
      <c r="Y53" s="85"/>
      <c r="Z53" s="85"/>
    </row>
    <row r="54" spans="10:26" ht="15" customHeight="1">
      <c r="J54" s="85"/>
      <c r="K54" s="85"/>
      <c r="L54" s="85"/>
      <c r="M54" s="85"/>
      <c r="N54" s="83"/>
      <c r="O54" s="83"/>
      <c r="P54" s="83"/>
      <c r="S54" s="85"/>
      <c r="T54" s="85"/>
      <c r="U54" s="85"/>
      <c r="V54" s="85"/>
      <c r="W54" s="85"/>
      <c r="X54" s="85"/>
      <c r="Y54" s="85"/>
      <c r="Z54" s="85"/>
    </row>
    <row r="55" spans="10:26" ht="15" customHeight="1">
      <c r="J55" s="85"/>
      <c r="K55" s="85"/>
      <c r="L55" s="85"/>
      <c r="M55" s="85"/>
      <c r="N55" s="83"/>
      <c r="O55" s="83"/>
      <c r="P55" s="83"/>
      <c r="S55" s="85"/>
      <c r="T55" s="85"/>
      <c r="U55" s="85"/>
      <c r="V55" s="85"/>
      <c r="W55" s="85"/>
      <c r="X55" s="85"/>
      <c r="Y55" s="85"/>
      <c r="Z55" s="85"/>
    </row>
    <row r="56" spans="10:26" ht="15" customHeight="1">
      <c r="J56" s="85"/>
      <c r="K56" s="85"/>
      <c r="L56" s="85"/>
      <c r="M56" s="85"/>
      <c r="N56" s="83"/>
      <c r="O56" s="83"/>
      <c r="P56" s="83"/>
      <c r="S56" s="85"/>
      <c r="T56" s="85"/>
      <c r="U56" s="85"/>
      <c r="V56" s="85"/>
      <c r="W56" s="85"/>
      <c r="X56" s="85"/>
      <c r="Y56" s="85"/>
      <c r="Z56" s="85"/>
    </row>
    <row r="57" spans="10:26" ht="15" customHeight="1">
      <c r="J57" s="85"/>
      <c r="K57" s="85"/>
      <c r="L57" s="85"/>
      <c r="M57" s="85"/>
      <c r="N57" s="83"/>
      <c r="O57" s="83"/>
      <c r="P57" s="83"/>
      <c r="S57" s="85"/>
      <c r="T57" s="85"/>
      <c r="U57" s="85"/>
      <c r="V57" s="85"/>
      <c r="W57" s="85"/>
      <c r="X57" s="85"/>
      <c r="Y57" s="85"/>
      <c r="Z57" s="85"/>
    </row>
    <row r="58" spans="10:26" ht="15" customHeight="1">
      <c r="J58" s="85"/>
      <c r="K58" s="85"/>
      <c r="L58" s="85"/>
      <c r="M58" s="85"/>
      <c r="N58" s="83"/>
      <c r="O58" s="83"/>
      <c r="P58" s="83"/>
      <c r="S58" s="85"/>
      <c r="T58" s="85"/>
      <c r="U58" s="85"/>
      <c r="V58" s="85"/>
      <c r="W58" s="85"/>
      <c r="X58" s="85"/>
      <c r="Y58" s="85"/>
      <c r="Z58" s="85"/>
    </row>
    <row r="59" spans="10:26" ht="15" customHeight="1">
      <c r="J59" s="85"/>
      <c r="K59" s="85"/>
      <c r="L59" s="85"/>
      <c r="M59" s="85"/>
      <c r="N59" s="83"/>
      <c r="O59" s="83"/>
      <c r="P59" s="83"/>
      <c r="S59" s="85"/>
      <c r="T59" s="85"/>
      <c r="U59" s="85"/>
      <c r="V59" s="85"/>
      <c r="W59" s="85"/>
      <c r="X59" s="85"/>
      <c r="Y59" s="85"/>
      <c r="Z59" s="85"/>
    </row>
    <row r="60" spans="10:26" ht="15" customHeight="1">
      <c r="J60" s="85"/>
      <c r="K60" s="85"/>
      <c r="L60" s="85"/>
      <c r="M60" s="85"/>
      <c r="N60" s="83"/>
      <c r="O60" s="83"/>
      <c r="P60" s="83"/>
      <c r="S60" s="85"/>
      <c r="T60" s="85"/>
      <c r="U60" s="85"/>
      <c r="V60" s="85"/>
      <c r="W60" s="85"/>
      <c r="X60" s="85"/>
      <c r="Y60" s="85"/>
      <c r="Z60" s="85"/>
    </row>
    <row r="61" spans="10:26" ht="15" customHeight="1">
      <c r="J61" s="85"/>
      <c r="K61" s="85"/>
      <c r="L61" s="85"/>
      <c r="M61" s="85"/>
      <c r="N61" s="83"/>
      <c r="O61" s="83"/>
      <c r="P61" s="83"/>
      <c r="S61" s="85"/>
      <c r="T61" s="85"/>
      <c r="U61" s="85"/>
      <c r="V61" s="85"/>
      <c r="W61" s="85"/>
      <c r="X61" s="85"/>
      <c r="Y61" s="85"/>
      <c r="Z61" s="85"/>
    </row>
    <row r="62" spans="10:26" ht="15" customHeight="1">
      <c r="J62" s="85"/>
      <c r="K62" s="85"/>
      <c r="L62" s="85"/>
      <c r="M62" s="85"/>
      <c r="N62" s="83"/>
      <c r="O62" s="83"/>
      <c r="P62" s="83"/>
      <c r="S62" s="85"/>
      <c r="T62" s="85"/>
      <c r="U62" s="85"/>
      <c r="V62" s="85"/>
      <c r="W62" s="85"/>
      <c r="X62" s="85"/>
      <c r="Y62" s="85"/>
      <c r="Z62" s="85"/>
    </row>
    <row r="63" spans="10:26" ht="15" customHeight="1">
      <c r="J63" s="85"/>
      <c r="K63" s="85"/>
      <c r="L63" s="85"/>
      <c r="M63" s="85"/>
      <c r="N63" s="83"/>
      <c r="O63" s="83"/>
      <c r="P63" s="83"/>
      <c r="S63" s="85"/>
      <c r="T63" s="85"/>
      <c r="U63" s="85"/>
      <c r="V63" s="85"/>
      <c r="W63" s="85"/>
      <c r="X63" s="85"/>
      <c r="Y63" s="85"/>
      <c r="Z63" s="85"/>
    </row>
    <row r="64" spans="10:26" ht="15" customHeight="1">
      <c r="J64" s="85"/>
      <c r="K64" s="85"/>
      <c r="L64" s="85"/>
      <c r="M64" s="85"/>
      <c r="N64" s="83"/>
      <c r="O64" s="83"/>
      <c r="P64" s="83"/>
      <c r="S64" s="85"/>
      <c r="T64" s="85"/>
      <c r="U64" s="85"/>
      <c r="V64" s="85"/>
      <c r="W64" s="85"/>
      <c r="X64" s="85"/>
      <c r="Y64" s="85"/>
      <c r="Z64" s="85"/>
    </row>
    <row r="65" spans="10:26" ht="15" customHeight="1">
      <c r="J65" s="85"/>
      <c r="K65" s="85"/>
      <c r="L65" s="85"/>
      <c r="M65" s="85"/>
      <c r="N65" s="83"/>
      <c r="O65" s="83"/>
      <c r="P65" s="83"/>
      <c r="S65" s="85"/>
      <c r="T65" s="85"/>
      <c r="U65" s="85"/>
      <c r="V65" s="85"/>
      <c r="W65" s="85"/>
      <c r="X65" s="85"/>
      <c r="Y65" s="85"/>
      <c r="Z65" s="85"/>
    </row>
    <row r="66" spans="10:26" ht="15" customHeight="1">
      <c r="J66" s="85"/>
      <c r="K66" s="85"/>
      <c r="L66" s="85"/>
      <c r="M66" s="85"/>
      <c r="N66" s="83"/>
      <c r="O66" s="83"/>
      <c r="P66" s="83"/>
      <c r="S66" s="85"/>
      <c r="T66" s="85"/>
      <c r="U66" s="85"/>
      <c r="V66" s="85"/>
      <c r="W66" s="85"/>
      <c r="X66" s="85"/>
      <c r="Y66" s="85"/>
      <c r="Z66" s="85"/>
    </row>
    <row r="67" spans="10:26" ht="15" customHeight="1">
      <c r="J67" s="85"/>
      <c r="K67" s="85"/>
      <c r="L67" s="85"/>
      <c r="M67" s="85"/>
      <c r="N67" s="83"/>
      <c r="O67" s="83"/>
      <c r="P67" s="83"/>
      <c r="S67" s="85"/>
      <c r="T67" s="85"/>
      <c r="U67" s="85"/>
      <c r="V67" s="85"/>
      <c r="W67" s="85"/>
      <c r="X67" s="85"/>
      <c r="Y67" s="85"/>
      <c r="Z67" s="85"/>
    </row>
    <row r="68" spans="10:26" ht="15" customHeight="1">
      <c r="J68" s="85"/>
      <c r="K68" s="85"/>
      <c r="L68" s="85"/>
      <c r="M68" s="85"/>
      <c r="N68" s="83"/>
      <c r="O68" s="83"/>
      <c r="P68" s="83"/>
      <c r="S68" s="85"/>
      <c r="T68" s="85"/>
      <c r="U68" s="85"/>
      <c r="V68" s="85"/>
      <c r="W68" s="85"/>
      <c r="X68" s="85"/>
      <c r="Y68" s="85"/>
      <c r="Z68" s="85"/>
    </row>
    <row r="69" spans="10:26" ht="15" customHeight="1">
      <c r="J69" s="85"/>
      <c r="K69" s="85"/>
      <c r="L69" s="85"/>
      <c r="M69" s="85"/>
      <c r="N69" s="83"/>
      <c r="O69" s="83"/>
      <c r="P69" s="83"/>
      <c r="S69" s="85"/>
      <c r="T69" s="85"/>
      <c r="U69" s="85"/>
      <c r="V69" s="85"/>
      <c r="W69" s="85"/>
      <c r="X69" s="85"/>
      <c r="Y69" s="85"/>
      <c r="Z69" s="85"/>
    </row>
    <row r="70" spans="10:26" ht="15" customHeight="1">
      <c r="J70" s="85"/>
      <c r="K70" s="85"/>
      <c r="L70" s="85"/>
      <c r="M70" s="85"/>
      <c r="N70" s="83"/>
      <c r="O70" s="83"/>
      <c r="P70" s="83"/>
      <c r="S70" s="85"/>
      <c r="T70" s="85"/>
      <c r="U70" s="85"/>
      <c r="V70" s="85"/>
      <c r="W70" s="85"/>
      <c r="X70" s="85"/>
      <c r="Y70" s="85"/>
      <c r="Z70" s="85"/>
    </row>
    <row r="71" spans="10:26" ht="15" customHeight="1">
      <c r="J71" s="85"/>
      <c r="K71" s="85"/>
      <c r="L71" s="85"/>
      <c r="M71" s="85"/>
      <c r="N71" s="83"/>
      <c r="O71" s="83"/>
      <c r="P71" s="83"/>
      <c r="S71" s="85"/>
      <c r="T71" s="85"/>
      <c r="U71" s="85"/>
      <c r="V71" s="85"/>
      <c r="W71" s="85"/>
      <c r="X71" s="85"/>
      <c r="Y71" s="85"/>
      <c r="Z71" s="85"/>
    </row>
    <row r="72" spans="10:26" ht="15" customHeight="1">
      <c r="J72" s="85"/>
      <c r="K72" s="85"/>
      <c r="L72" s="85"/>
      <c r="M72" s="85"/>
      <c r="N72" s="83"/>
      <c r="O72" s="83"/>
      <c r="P72" s="83"/>
      <c r="S72" s="85"/>
      <c r="T72" s="85"/>
      <c r="U72" s="85"/>
      <c r="V72" s="85"/>
      <c r="W72" s="85"/>
      <c r="X72" s="85"/>
      <c r="Y72" s="85"/>
      <c r="Z72" s="85"/>
    </row>
    <row r="73" spans="10:26" ht="15" customHeight="1">
      <c r="J73" s="85"/>
      <c r="K73" s="85"/>
      <c r="L73" s="85"/>
      <c r="M73" s="85"/>
      <c r="N73" s="83"/>
      <c r="O73" s="83"/>
      <c r="P73" s="83"/>
      <c r="S73" s="85"/>
      <c r="T73" s="85"/>
      <c r="U73" s="85"/>
      <c r="V73" s="85"/>
      <c r="W73" s="85"/>
      <c r="X73" s="85"/>
      <c r="Y73" s="85"/>
      <c r="Z73" s="85"/>
    </row>
    <row r="74" spans="10:26" ht="15" customHeight="1">
      <c r="J74" s="85"/>
      <c r="K74" s="85"/>
      <c r="L74" s="85"/>
      <c r="M74" s="85"/>
      <c r="N74" s="83"/>
      <c r="O74" s="83"/>
      <c r="P74" s="83"/>
      <c r="S74" s="85"/>
      <c r="T74" s="85"/>
      <c r="U74" s="85"/>
      <c r="V74" s="85"/>
      <c r="W74" s="85"/>
      <c r="X74" s="85"/>
      <c r="Y74" s="85"/>
      <c r="Z74" s="85"/>
    </row>
    <row r="75" spans="10:26" ht="15" customHeight="1">
      <c r="J75" s="85"/>
      <c r="K75" s="85"/>
      <c r="L75" s="85"/>
      <c r="M75" s="85"/>
      <c r="N75" s="83"/>
      <c r="O75" s="83"/>
      <c r="P75" s="83"/>
      <c r="S75" s="85"/>
      <c r="T75" s="85"/>
      <c r="U75" s="85"/>
      <c r="V75" s="85"/>
      <c r="W75" s="85"/>
      <c r="X75" s="85"/>
      <c r="Y75" s="85"/>
      <c r="Z75" s="85"/>
    </row>
    <row r="76" spans="10:26" ht="15" customHeight="1">
      <c r="J76" s="85"/>
      <c r="K76" s="85"/>
      <c r="L76" s="85"/>
      <c r="M76" s="85"/>
      <c r="N76" s="83"/>
      <c r="O76" s="83"/>
      <c r="P76" s="83"/>
      <c r="S76" s="85"/>
      <c r="T76" s="85"/>
      <c r="U76" s="85"/>
      <c r="V76" s="85"/>
      <c r="W76" s="85"/>
      <c r="X76" s="85"/>
      <c r="Y76" s="85"/>
      <c r="Z76" s="85"/>
    </row>
    <row r="77" spans="10:26" ht="15" customHeight="1">
      <c r="J77" s="85"/>
      <c r="K77" s="85"/>
      <c r="L77" s="85"/>
      <c r="M77" s="85"/>
      <c r="N77" s="83"/>
      <c r="O77" s="83"/>
      <c r="P77" s="83"/>
      <c r="S77" s="85"/>
      <c r="T77" s="85"/>
      <c r="U77" s="85"/>
      <c r="V77" s="85"/>
      <c r="W77" s="85"/>
      <c r="X77" s="85"/>
      <c r="Y77" s="85"/>
      <c r="Z77" s="85"/>
    </row>
    <row r="78" spans="10:26" ht="15" customHeight="1">
      <c r="J78" s="85"/>
      <c r="K78" s="85"/>
      <c r="L78" s="85"/>
      <c r="M78" s="85"/>
      <c r="N78" s="83"/>
      <c r="O78" s="83"/>
      <c r="P78" s="83"/>
      <c r="S78" s="85"/>
      <c r="T78" s="85"/>
      <c r="U78" s="85"/>
      <c r="V78" s="85"/>
      <c r="W78" s="85"/>
      <c r="X78" s="85"/>
      <c r="Y78" s="85"/>
      <c r="Z78" s="85"/>
    </row>
    <row r="79" spans="10:26" ht="15" customHeight="1">
      <c r="J79" s="85"/>
      <c r="K79" s="85"/>
      <c r="L79" s="85"/>
      <c r="M79" s="85"/>
      <c r="N79" s="83"/>
      <c r="O79" s="83"/>
      <c r="P79" s="83"/>
      <c r="S79" s="85"/>
      <c r="T79" s="85"/>
      <c r="U79" s="85"/>
      <c r="V79" s="85"/>
      <c r="W79" s="85"/>
      <c r="X79" s="85"/>
      <c r="Y79" s="85"/>
      <c r="Z79" s="85"/>
    </row>
    <row r="80" spans="10:26" ht="15" customHeight="1">
      <c r="J80" s="85"/>
      <c r="K80" s="85"/>
      <c r="L80" s="85"/>
      <c r="M80" s="85"/>
      <c r="N80" s="83"/>
      <c r="O80" s="83"/>
      <c r="P80" s="83"/>
      <c r="S80" s="85"/>
      <c r="T80" s="85"/>
      <c r="U80" s="85"/>
      <c r="V80" s="85"/>
      <c r="W80" s="85"/>
      <c r="X80" s="85"/>
      <c r="Y80" s="85"/>
      <c r="Z80" s="85"/>
    </row>
    <row r="81" spans="10:26" ht="15" customHeight="1">
      <c r="J81" s="85"/>
      <c r="K81" s="85"/>
      <c r="L81" s="85"/>
      <c r="M81" s="85"/>
      <c r="N81" s="83"/>
      <c r="O81" s="83"/>
      <c r="P81" s="83"/>
      <c r="S81" s="85"/>
      <c r="T81" s="85"/>
      <c r="U81" s="85"/>
      <c r="V81" s="85"/>
      <c r="W81" s="85"/>
      <c r="X81" s="85"/>
      <c r="Y81" s="85"/>
      <c r="Z81" s="85"/>
    </row>
    <row r="82" spans="10:26" ht="15" customHeight="1">
      <c r="J82" s="85"/>
      <c r="K82" s="85"/>
      <c r="L82" s="85"/>
      <c r="M82" s="85"/>
      <c r="N82" s="83"/>
      <c r="O82" s="83"/>
      <c r="P82" s="83"/>
      <c r="S82" s="85"/>
      <c r="T82" s="85"/>
      <c r="U82" s="85"/>
      <c r="V82" s="85"/>
      <c r="W82" s="85"/>
      <c r="X82" s="85"/>
      <c r="Y82" s="85"/>
      <c r="Z82" s="85"/>
    </row>
    <row r="83" spans="10:26" ht="15" customHeight="1">
      <c r="J83" s="85"/>
      <c r="K83" s="85"/>
      <c r="L83" s="85"/>
      <c r="M83" s="85"/>
      <c r="N83" s="83"/>
      <c r="O83" s="83"/>
      <c r="P83" s="83"/>
      <c r="S83" s="85"/>
      <c r="T83" s="85"/>
      <c r="U83" s="85"/>
      <c r="V83" s="85"/>
      <c r="W83" s="85"/>
      <c r="X83" s="85"/>
      <c r="Y83" s="85"/>
      <c r="Z83" s="85"/>
    </row>
    <row r="84" spans="10:26" ht="15" customHeight="1">
      <c r="J84" s="85"/>
      <c r="K84" s="85"/>
      <c r="L84" s="85"/>
      <c r="M84" s="85"/>
      <c r="N84" s="83"/>
      <c r="O84" s="83"/>
      <c r="P84" s="83"/>
      <c r="S84" s="85"/>
      <c r="T84" s="85"/>
      <c r="U84" s="85"/>
      <c r="V84" s="85"/>
      <c r="W84" s="85"/>
      <c r="X84" s="85"/>
      <c r="Y84" s="85"/>
      <c r="Z84" s="85"/>
    </row>
    <row r="85" spans="10:26" ht="15" customHeight="1">
      <c r="J85" s="85"/>
      <c r="K85" s="85"/>
      <c r="L85" s="85"/>
      <c r="M85" s="85"/>
      <c r="N85" s="83"/>
      <c r="O85" s="83"/>
      <c r="P85" s="83"/>
      <c r="S85" s="85"/>
      <c r="T85" s="85"/>
      <c r="U85" s="85"/>
      <c r="V85" s="85"/>
      <c r="W85" s="85"/>
      <c r="X85" s="85"/>
      <c r="Y85" s="85"/>
      <c r="Z85" s="85"/>
    </row>
    <row r="86" spans="10:26" ht="15" customHeight="1">
      <c r="J86" s="85"/>
      <c r="K86" s="85"/>
      <c r="N86" s="83"/>
      <c r="O86" s="83"/>
      <c r="P86" s="83"/>
      <c r="S86" s="85"/>
      <c r="T86" s="85"/>
      <c r="U86" s="85"/>
      <c r="V86" s="85"/>
      <c r="W86" s="85"/>
      <c r="X86" s="85"/>
      <c r="Y86" s="85"/>
      <c r="Z86" s="85"/>
    </row>
    <row r="87" spans="10:26" ht="15" customHeight="1">
      <c r="J87" s="85"/>
      <c r="K87" s="85"/>
      <c r="N87" s="83"/>
      <c r="O87" s="83"/>
      <c r="P87" s="83"/>
      <c r="S87" s="85"/>
      <c r="T87" s="85"/>
      <c r="U87" s="85"/>
      <c r="V87" s="85"/>
      <c r="W87" s="85"/>
      <c r="X87" s="85"/>
      <c r="Y87" s="85"/>
      <c r="Z87" s="85"/>
    </row>
    <row r="88" spans="10:26" ht="15" customHeight="1">
      <c r="J88" s="77"/>
      <c r="N88" s="83"/>
      <c r="O88" s="83"/>
      <c r="P88" s="83"/>
    </row>
    <row r="89" spans="10:26" ht="15" customHeight="1">
      <c r="J89" s="77"/>
      <c r="N89" s="83"/>
      <c r="O89" s="83"/>
      <c r="P89" s="83"/>
    </row>
    <row r="90" spans="10:26" ht="15" customHeight="1">
      <c r="J90" s="77"/>
      <c r="N90" s="83"/>
      <c r="O90" s="83"/>
      <c r="P90" s="83"/>
    </row>
    <row r="91" spans="10:26" ht="15" customHeight="1">
      <c r="J91" s="77"/>
      <c r="N91" s="83"/>
      <c r="O91" s="83"/>
      <c r="P91" s="83"/>
    </row>
    <row r="92" spans="10:26" ht="15" customHeight="1">
      <c r="J92" s="77"/>
      <c r="N92" s="83"/>
      <c r="O92" s="83"/>
      <c r="P92" s="83"/>
    </row>
    <row r="93" spans="10:26" ht="15" customHeight="1">
      <c r="J93" s="77"/>
      <c r="N93" s="83"/>
      <c r="O93" s="83"/>
      <c r="P93" s="83"/>
    </row>
    <row r="94" spans="10:26" ht="15" customHeight="1">
      <c r="J94" s="77"/>
      <c r="N94" s="83"/>
      <c r="O94" s="83"/>
      <c r="P94" s="83"/>
    </row>
    <row r="95" spans="10:26" ht="15" customHeight="1">
      <c r="J95" s="77"/>
      <c r="N95" s="83"/>
      <c r="O95" s="83"/>
      <c r="P95" s="83"/>
    </row>
    <row r="96" spans="10:26" ht="15" customHeight="1">
      <c r="J96" s="77"/>
      <c r="N96" s="83"/>
      <c r="O96" s="83"/>
      <c r="P96" s="83"/>
    </row>
    <row r="97" spans="10:16" ht="15" customHeight="1">
      <c r="J97" s="77"/>
      <c r="N97" s="83"/>
      <c r="O97" s="83"/>
      <c r="P97" s="83"/>
    </row>
    <row r="98" spans="10:16" ht="15" customHeight="1">
      <c r="J98" s="77"/>
      <c r="N98" s="83"/>
      <c r="O98" s="83"/>
      <c r="P98" s="83"/>
    </row>
    <row r="99" spans="10:16" ht="15" customHeight="1">
      <c r="J99" s="77"/>
      <c r="N99" s="83"/>
      <c r="O99" s="83"/>
      <c r="P99" s="83"/>
    </row>
    <row r="100" spans="10:16" ht="15" customHeight="1">
      <c r="J100" s="77"/>
      <c r="N100" s="83"/>
      <c r="O100" s="83"/>
      <c r="P100" s="83"/>
    </row>
    <row r="101" spans="10:16" ht="15" customHeight="1">
      <c r="J101" s="77"/>
      <c r="N101" s="83"/>
      <c r="O101" s="83"/>
      <c r="P101" s="83"/>
    </row>
    <row r="102" spans="10:16" ht="15" customHeight="1">
      <c r="J102" s="77"/>
      <c r="N102" s="83"/>
      <c r="O102" s="83"/>
      <c r="P102" s="83"/>
    </row>
    <row r="103" spans="10:16" ht="15" customHeight="1">
      <c r="J103" s="77"/>
      <c r="N103" s="83"/>
      <c r="O103" s="83"/>
      <c r="P103" s="83"/>
    </row>
    <row r="104" spans="10:16" ht="15" customHeight="1">
      <c r="J104" s="77"/>
      <c r="N104" s="83"/>
      <c r="O104" s="83"/>
      <c r="P104" s="83"/>
    </row>
    <row r="105" spans="10:16" ht="15" customHeight="1">
      <c r="J105" s="77"/>
      <c r="N105" s="83"/>
      <c r="O105" s="83"/>
      <c r="P105" s="83"/>
    </row>
    <row r="106" spans="10:16" ht="15" customHeight="1">
      <c r="J106" s="77"/>
      <c r="N106" s="83"/>
      <c r="O106" s="83"/>
      <c r="P106" s="83"/>
    </row>
    <row r="107" spans="10:16" ht="15" customHeight="1">
      <c r="J107" s="77"/>
      <c r="N107" s="83"/>
      <c r="O107" s="83"/>
      <c r="P107" s="83"/>
    </row>
    <row r="108" spans="10:16" ht="15" customHeight="1">
      <c r="J108" s="77"/>
      <c r="N108" s="83"/>
      <c r="O108" s="83"/>
      <c r="P108" s="83"/>
    </row>
    <row r="109" spans="10:16" ht="15" customHeight="1">
      <c r="J109" s="77"/>
    </row>
    <row r="110" spans="10:16" ht="15" customHeight="1">
      <c r="J110" s="77"/>
    </row>
    <row r="111" spans="10:16" ht="15" customHeight="1">
      <c r="J111" s="77"/>
    </row>
    <row r="112" spans="10:16"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row r="138" spans="10:10" ht="15" customHeight="1">
      <c r="J138" s="77"/>
    </row>
    <row r="139" spans="10:10" ht="15" customHeight="1">
      <c r="J139" s="77"/>
    </row>
    <row r="140" spans="10:10" ht="15" customHeight="1">
      <c r="J140" s="77"/>
    </row>
    <row r="141" spans="10:10" ht="15" customHeight="1">
      <c r="J141" s="77"/>
    </row>
    <row r="142" spans="10:10" ht="15" customHeight="1">
      <c r="J142" s="77"/>
    </row>
    <row r="143" spans="10:10" ht="15" customHeight="1">
      <c r="J143" s="77"/>
    </row>
    <row r="144" spans="10:10" ht="15" customHeight="1">
      <c r="J144" s="77"/>
    </row>
    <row r="145" spans="10:10" ht="15" customHeight="1">
      <c r="J145" s="77"/>
    </row>
    <row r="146" spans="10:10" ht="15" customHeight="1">
      <c r="J146" s="77"/>
    </row>
    <row r="147" spans="10:10" ht="15" customHeight="1">
      <c r="J147" s="77"/>
    </row>
    <row r="148" spans="10:10" ht="15" customHeight="1">
      <c r="J148" s="77"/>
    </row>
    <row r="149" spans="10:10" ht="15" customHeight="1">
      <c r="J149" s="77"/>
    </row>
    <row r="150" spans="10:10" ht="15" customHeight="1">
      <c r="J150" s="77"/>
    </row>
    <row r="151" spans="10:10" ht="15" customHeight="1">
      <c r="J151" s="77"/>
    </row>
    <row r="152" spans="10:10" ht="15" customHeight="1">
      <c r="J152" s="77"/>
    </row>
    <row r="153" spans="10:10" ht="15" customHeight="1">
      <c r="J153" s="77"/>
    </row>
    <row r="154" spans="10:10" ht="15" customHeight="1">
      <c r="J154" s="77"/>
    </row>
  </sheetData>
  <mergeCells count="5">
    <mergeCell ref="P5:T5"/>
    <mergeCell ref="J2:S2"/>
    <mergeCell ref="J6:J10"/>
    <mergeCell ref="J11:J15"/>
    <mergeCell ref="J16:J20"/>
  </mergeCells>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8621-3378-4CAB-970B-F162F6C15E71}">
  <sheetPr published="0">
    <tabColor theme="4" tint="0.59999389629810485"/>
    <pageSetUpPr fitToPage="1"/>
  </sheetPr>
  <dimension ref="A1:Y153"/>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19" style="69" customWidth="1"/>
    <col min="11" max="11" width="4.85546875" style="69" bestFit="1" customWidth="1"/>
    <col min="12" max="12" width="8.7109375" style="69" bestFit="1" customWidth="1"/>
    <col min="13" max="13" width="8.5703125" style="69" bestFit="1" customWidth="1"/>
    <col min="14" max="14" width="6.85546875" style="69" bestFit="1" customWidth="1"/>
    <col min="15" max="15" width="25.28515625" style="69" customWidth="1"/>
    <col min="16" max="16" width="4.85546875" style="69" bestFit="1" customWidth="1"/>
    <col min="17" max="17" width="8.7109375" style="69" bestFit="1" customWidth="1"/>
    <col min="18" max="18" width="8.5703125" style="69" bestFit="1" customWidth="1"/>
    <col min="19" max="19" width="14.7109375" style="69" bestFit="1" customWidth="1"/>
    <col min="20" max="20" width="20.28515625" style="69" customWidth="1"/>
    <col min="21" max="21" width="4.85546875" style="69" customWidth="1"/>
    <col min="22" max="22" width="8.7109375" style="69" bestFit="1" customWidth="1"/>
    <col min="23" max="23" width="8.5703125" style="69" bestFit="1" customWidth="1"/>
    <col min="24" max="24" width="14" style="69" bestFit="1" customWidth="1"/>
    <col min="25" max="25" width="4.28515625" style="69" bestFit="1" customWidth="1"/>
    <col min="26" max="16384" width="9.5703125" style="69"/>
  </cols>
  <sheetData>
    <row r="1" spans="1:23" ht="15" customHeight="1">
      <c r="A1" s="67"/>
      <c r="B1" s="67"/>
      <c r="C1" s="67"/>
      <c r="D1" s="67"/>
      <c r="E1" s="67"/>
      <c r="F1" s="67"/>
      <c r="G1" s="67"/>
      <c r="I1" s="67"/>
    </row>
    <row r="2" spans="1:23" ht="15" customHeight="1">
      <c r="A2" s="67"/>
      <c r="B2" s="67"/>
      <c r="C2" s="67"/>
      <c r="D2" s="67"/>
      <c r="E2" s="67"/>
      <c r="F2" s="67"/>
      <c r="G2" s="67"/>
      <c r="I2" s="67"/>
      <c r="J2" s="70" t="s">
        <v>69</v>
      </c>
      <c r="K2" s="67"/>
      <c r="L2" s="67"/>
      <c r="M2" s="67"/>
      <c r="N2" s="67"/>
      <c r="O2" s="67"/>
      <c r="P2" s="67"/>
      <c r="Q2" s="67"/>
      <c r="R2" s="67"/>
      <c r="S2" s="67"/>
    </row>
    <row r="3" spans="1:23" ht="15" customHeight="1">
      <c r="A3" s="67"/>
      <c r="B3" s="67"/>
      <c r="C3" s="67"/>
      <c r="D3" s="67"/>
      <c r="E3" s="67"/>
      <c r="F3" s="67"/>
      <c r="G3" s="67"/>
      <c r="I3" s="67"/>
      <c r="J3" s="71" t="s">
        <v>70</v>
      </c>
      <c r="K3" s="67"/>
      <c r="L3" s="67"/>
      <c r="M3" s="67"/>
      <c r="N3" s="67"/>
      <c r="O3" s="67"/>
      <c r="P3" s="67"/>
      <c r="Q3" s="67"/>
      <c r="R3" s="67"/>
      <c r="S3" s="67"/>
    </row>
    <row r="4" spans="1:23" ht="15" customHeight="1">
      <c r="I4" s="67"/>
      <c r="J4" s="67"/>
      <c r="K4" s="67"/>
      <c r="L4" s="67"/>
      <c r="M4" s="67"/>
      <c r="N4" s="67"/>
      <c r="O4" s="67"/>
      <c r="P4" s="67"/>
      <c r="Q4" s="67"/>
      <c r="R4" s="67"/>
      <c r="S4" s="67"/>
    </row>
    <row r="5" spans="1:23" ht="15" customHeight="1">
      <c r="I5" s="67"/>
      <c r="J5" s="67"/>
      <c r="K5" s="67"/>
      <c r="L5" s="67"/>
      <c r="M5" s="67"/>
      <c r="N5" s="67"/>
      <c r="O5" s="67"/>
      <c r="P5" s="67"/>
      <c r="Q5" s="67"/>
      <c r="R5" s="67"/>
      <c r="S5" s="67"/>
      <c r="T5" s="73" t="s">
        <v>83</v>
      </c>
    </row>
    <row r="6" spans="1:23" ht="15" customHeight="1">
      <c r="I6" s="67"/>
      <c r="J6" s="72" t="s">
        <v>71</v>
      </c>
      <c r="K6" s="67"/>
      <c r="L6" s="67"/>
      <c r="M6" s="67"/>
      <c r="N6" s="67"/>
      <c r="O6" s="72" t="s">
        <v>76</v>
      </c>
      <c r="P6" s="67"/>
      <c r="Q6" s="67"/>
      <c r="R6" s="67"/>
      <c r="S6" s="67"/>
      <c r="T6" s="73" t="s">
        <v>84</v>
      </c>
    </row>
    <row r="7" spans="1:23" ht="14.25">
      <c r="I7" s="67"/>
      <c r="J7" s="67"/>
      <c r="K7" s="67" t="s">
        <v>15</v>
      </c>
      <c r="L7" s="67" t="s">
        <v>75</v>
      </c>
      <c r="M7" s="67" t="s">
        <v>68</v>
      </c>
      <c r="N7" s="67"/>
      <c r="O7" s="67"/>
      <c r="P7" s="67" t="s">
        <v>15</v>
      </c>
      <c r="Q7" s="67" t="s">
        <v>75</v>
      </c>
      <c r="R7" s="67" t="s">
        <v>68</v>
      </c>
      <c r="S7" s="67"/>
      <c r="U7" s="67" t="s">
        <v>15</v>
      </c>
      <c r="V7" s="67" t="s">
        <v>75</v>
      </c>
      <c r="W7" s="67" t="s">
        <v>68</v>
      </c>
    </row>
    <row r="8" spans="1:23" ht="15" customHeight="1">
      <c r="I8" s="67"/>
      <c r="J8" s="171" t="s">
        <v>72</v>
      </c>
      <c r="K8" s="67">
        <v>1</v>
      </c>
      <c r="L8" s="76">
        <v>-8.8375148773193359</v>
      </c>
      <c r="M8" s="76">
        <v>3.8020532131195068</v>
      </c>
      <c r="O8" s="171" t="s">
        <v>79</v>
      </c>
      <c r="P8" s="67">
        <v>1</v>
      </c>
      <c r="Q8" s="76">
        <v>3.4679229259490967</v>
      </c>
      <c r="R8" s="76">
        <v>3.8985340595245361</v>
      </c>
      <c r="T8" s="173" t="s">
        <v>86</v>
      </c>
      <c r="U8" s="85">
        <v>1</v>
      </c>
      <c r="V8" s="83">
        <v>-1.2295405380427837E-2</v>
      </c>
      <c r="W8" s="83">
        <v>1.6420092433691025E-2</v>
      </c>
    </row>
    <row r="9" spans="1:23" ht="14.25">
      <c r="I9" s="67"/>
      <c r="J9" s="171"/>
      <c r="K9" s="67">
        <v>3</v>
      </c>
      <c r="L9" s="76">
        <v>-15.457989692687988</v>
      </c>
      <c r="M9" s="76">
        <v>6.702362060546875</v>
      </c>
      <c r="O9" s="171"/>
      <c r="P9" s="67">
        <v>3</v>
      </c>
      <c r="Q9" s="76">
        <v>7.4304847717285156</v>
      </c>
      <c r="R9" s="76">
        <v>5.8945674896240234</v>
      </c>
      <c r="T9" s="174"/>
      <c r="U9" s="85">
        <v>3</v>
      </c>
      <c r="V9" s="83">
        <v>-4.5833505690097809E-2</v>
      </c>
      <c r="W9" s="83">
        <v>3.4311778843402863E-2</v>
      </c>
    </row>
    <row r="10" spans="1:23" ht="14.25">
      <c r="I10" s="67"/>
      <c r="J10" s="67"/>
      <c r="K10" s="67">
        <v>5</v>
      </c>
      <c r="L10" s="76">
        <v>-16.040857315063477</v>
      </c>
      <c r="M10" s="76">
        <v>11.224984169006348</v>
      </c>
      <c r="O10" s="171"/>
      <c r="P10" s="67">
        <v>5</v>
      </c>
      <c r="Q10" s="76">
        <v>-0.52194207906723022</v>
      </c>
      <c r="R10" s="76">
        <v>11.033514022827148</v>
      </c>
      <c r="T10" s="174"/>
      <c r="U10" s="85">
        <v>5</v>
      </c>
      <c r="V10" s="83">
        <v>-3.2572008669376373E-2</v>
      </c>
      <c r="W10" s="83">
        <v>6.1318576335906982E-2</v>
      </c>
    </row>
    <row r="11" spans="1:23" ht="14.25">
      <c r="I11" s="67"/>
      <c r="J11" s="67"/>
      <c r="K11" s="67"/>
      <c r="L11" s="76"/>
      <c r="M11" s="76"/>
      <c r="O11" s="75"/>
      <c r="P11" s="67"/>
      <c r="Q11" s="76"/>
      <c r="R11" s="76"/>
      <c r="T11" s="95"/>
      <c r="U11" s="85"/>
      <c r="V11" s="83"/>
      <c r="W11" s="83"/>
    </row>
    <row r="12" spans="1:23" ht="15" customHeight="1">
      <c r="I12" s="67"/>
      <c r="J12" s="171" t="s">
        <v>93</v>
      </c>
      <c r="K12" s="67">
        <v>1</v>
      </c>
      <c r="L12" s="76">
        <v>-4.1821408271789551</v>
      </c>
      <c r="M12" s="76">
        <v>1.4594202041625977</v>
      </c>
      <c r="O12" s="171" t="s">
        <v>80</v>
      </c>
      <c r="P12" s="67">
        <v>1</v>
      </c>
      <c r="Q12" s="76">
        <v>-5.9459700584411621</v>
      </c>
      <c r="R12" s="76">
        <v>2.9327046871185303</v>
      </c>
      <c r="T12" s="173" t="s">
        <v>87</v>
      </c>
      <c r="U12" s="85">
        <v>1</v>
      </c>
      <c r="V12" s="83">
        <v>-4.6638126373291016</v>
      </c>
      <c r="W12" s="83">
        <v>2.5958101749420166</v>
      </c>
    </row>
    <row r="13" spans="1:23" ht="14.25">
      <c r="I13" s="67"/>
      <c r="J13" s="171"/>
      <c r="K13" s="67">
        <v>3</v>
      </c>
      <c r="L13" s="76">
        <v>-10.07569694519043</v>
      </c>
      <c r="M13" s="76">
        <v>3.4944376945495605</v>
      </c>
      <c r="O13" s="171"/>
      <c r="P13" s="67">
        <v>3</v>
      </c>
      <c r="Q13" s="76">
        <v>-7.103609561920166</v>
      </c>
      <c r="R13" s="76">
        <v>5.4136810302734375</v>
      </c>
      <c r="T13" s="174"/>
      <c r="U13" s="85">
        <v>3</v>
      </c>
      <c r="V13" s="83">
        <v>-13.288407325744629</v>
      </c>
      <c r="W13" s="83">
        <v>7.9117908477783203</v>
      </c>
    </row>
    <row r="14" spans="1:23" ht="14.25">
      <c r="I14" s="67"/>
      <c r="J14" s="67"/>
      <c r="K14" s="67">
        <v>5</v>
      </c>
      <c r="L14" s="76">
        <v>-12.714232444763184</v>
      </c>
      <c r="M14" s="76">
        <v>4.808403491973877</v>
      </c>
      <c r="O14" s="171"/>
      <c r="P14" s="67">
        <v>5</v>
      </c>
      <c r="Q14" s="76">
        <v>-9.3451032638549805</v>
      </c>
      <c r="R14" s="76">
        <v>9.2183189392089844</v>
      </c>
      <c r="T14" s="174"/>
      <c r="U14" s="85">
        <v>5</v>
      </c>
      <c r="V14" s="83">
        <v>-20.232799530029297</v>
      </c>
      <c r="W14" s="83">
        <v>12.521051406860352</v>
      </c>
    </row>
    <row r="15" spans="1:23" ht="14.25">
      <c r="I15" s="67"/>
      <c r="J15" s="67"/>
      <c r="K15" s="67"/>
      <c r="L15" s="76"/>
      <c r="M15" s="76"/>
      <c r="O15" s="75"/>
      <c r="P15" s="67"/>
      <c r="Q15" s="76"/>
      <c r="R15" s="76"/>
      <c r="T15" s="95"/>
      <c r="U15" s="85"/>
      <c r="V15" s="83"/>
      <c r="W15" s="83"/>
    </row>
    <row r="16" spans="1:23" ht="15" customHeight="1">
      <c r="I16" s="67"/>
      <c r="J16" s="171" t="s">
        <v>92</v>
      </c>
      <c r="K16" s="67">
        <v>1</v>
      </c>
      <c r="L16" s="76">
        <v>2.0906496047973633</v>
      </c>
      <c r="M16" s="76">
        <v>3.1935460567474365</v>
      </c>
      <c r="O16" s="171" t="s">
        <v>77</v>
      </c>
      <c r="P16" s="67">
        <v>1</v>
      </c>
      <c r="Q16" s="76">
        <v>3.4458155632019043</v>
      </c>
      <c r="R16" s="76">
        <v>12.465156555175781</v>
      </c>
      <c r="T16" s="173" t="s">
        <v>88</v>
      </c>
      <c r="U16" s="85">
        <v>1</v>
      </c>
      <c r="V16" s="83">
        <v>-13.214736938476563</v>
      </c>
      <c r="W16" s="83">
        <v>12.123262405395508</v>
      </c>
    </row>
    <row r="17" spans="9:25" ht="14.25">
      <c r="I17" s="67"/>
      <c r="J17" s="171"/>
      <c r="K17" s="67">
        <v>3</v>
      </c>
      <c r="L17" s="76">
        <v>3.4316554069519043</v>
      </c>
      <c r="M17" s="76">
        <v>5.789008617401123</v>
      </c>
      <c r="O17" s="171"/>
      <c r="P17" s="67">
        <v>3</v>
      </c>
      <c r="Q17" s="76">
        <v>7.5946860313415527</v>
      </c>
      <c r="R17" s="76">
        <v>24.792329788208008</v>
      </c>
      <c r="T17" s="174"/>
      <c r="U17" s="85">
        <v>3</v>
      </c>
      <c r="V17" s="83">
        <v>-26.812847137451172</v>
      </c>
      <c r="W17" s="83">
        <v>20.837360382080078</v>
      </c>
    </row>
    <row r="18" spans="9:25" ht="14.25">
      <c r="I18" s="67"/>
      <c r="J18" s="67"/>
      <c r="K18" s="67">
        <v>5</v>
      </c>
      <c r="L18" s="76">
        <v>-2.2503981590270996</v>
      </c>
      <c r="M18" s="76">
        <v>8.8529195785522461</v>
      </c>
      <c r="O18" s="171"/>
      <c r="P18" s="67">
        <v>5</v>
      </c>
      <c r="Q18" s="76">
        <v>25.564275741577148</v>
      </c>
      <c r="R18" s="76">
        <v>29.570596694946289</v>
      </c>
      <c r="T18" s="174"/>
      <c r="U18" s="85">
        <v>5</v>
      </c>
      <c r="V18" s="83">
        <v>-36.404735565185547</v>
      </c>
      <c r="W18" s="83">
        <v>45.344196319580078</v>
      </c>
    </row>
    <row r="19" spans="9:25" ht="14.25">
      <c r="I19" s="67"/>
      <c r="J19" s="67"/>
      <c r="K19" s="67"/>
      <c r="L19" s="76"/>
      <c r="M19" s="76"/>
      <c r="O19" s="75"/>
      <c r="P19" s="67"/>
      <c r="Q19" s="76"/>
      <c r="R19" s="76"/>
      <c r="T19" s="95"/>
      <c r="U19" s="85"/>
      <c r="V19" s="83"/>
      <c r="W19" s="83"/>
    </row>
    <row r="20" spans="9:25" ht="14.25">
      <c r="I20" s="67"/>
      <c r="J20" s="171" t="s">
        <v>73</v>
      </c>
      <c r="K20" s="67">
        <v>1</v>
      </c>
      <c r="L20" s="76">
        <v>-6.6322522163391113</v>
      </c>
      <c r="M20" s="76">
        <v>3.2528131008148193</v>
      </c>
      <c r="O20" s="171" t="s">
        <v>78</v>
      </c>
      <c r="P20" s="67">
        <v>1</v>
      </c>
      <c r="Q20" s="76">
        <v>11.847590446472168</v>
      </c>
      <c r="R20" s="76">
        <v>11.657238960266113</v>
      </c>
      <c r="T20" s="174" t="s">
        <v>85</v>
      </c>
      <c r="U20" s="85">
        <v>1</v>
      </c>
      <c r="V20" s="83">
        <v>1.2520794868469238</v>
      </c>
      <c r="W20" s="83">
        <v>2.0000264644622803</v>
      </c>
    </row>
    <row r="21" spans="9:25" ht="14.25">
      <c r="I21" s="67"/>
      <c r="J21" s="171"/>
      <c r="K21" s="67">
        <v>3</v>
      </c>
      <c r="L21" s="76">
        <v>-9.0242271423339844</v>
      </c>
      <c r="M21" s="76">
        <v>6.7267765998840332</v>
      </c>
      <c r="O21" s="171"/>
      <c r="P21" s="67">
        <v>3</v>
      </c>
      <c r="Q21" s="76">
        <v>21.389421463012695</v>
      </c>
      <c r="R21" s="76">
        <v>19.452167510986328</v>
      </c>
      <c r="T21" s="174"/>
      <c r="U21" s="85">
        <v>3</v>
      </c>
      <c r="V21" s="83">
        <v>15.170133590698242</v>
      </c>
      <c r="W21" s="83">
        <v>7.0214056968688965</v>
      </c>
    </row>
    <row r="22" spans="9:25" ht="14.25">
      <c r="I22" s="67"/>
      <c r="J22" s="67"/>
      <c r="K22" s="67">
        <v>5</v>
      </c>
      <c r="L22" s="76">
        <v>-12.745291709899902</v>
      </c>
      <c r="M22" s="76">
        <v>8.4419918060302734</v>
      </c>
      <c r="O22" s="171"/>
      <c r="P22" s="67">
        <v>5</v>
      </c>
      <c r="Q22" s="76">
        <v>43.303123474121094</v>
      </c>
      <c r="R22" s="76">
        <v>27.23664665222168</v>
      </c>
      <c r="T22" s="174"/>
      <c r="U22" s="85">
        <v>5</v>
      </c>
      <c r="V22" s="83">
        <v>32.673168182373047</v>
      </c>
      <c r="W22" s="83">
        <v>14.03407096862793</v>
      </c>
    </row>
    <row r="23" spans="9:25" ht="14.25">
      <c r="I23" s="67"/>
      <c r="J23" s="67"/>
      <c r="K23" s="67"/>
      <c r="L23" s="76"/>
      <c r="M23" s="76"/>
      <c r="O23" s="75"/>
      <c r="P23" s="67"/>
      <c r="Q23" s="76"/>
      <c r="R23" s="76"/>
      <c r="T23" s="95"/>
      <c r="U23" s="83"/>
      <c r="V23" s="83"/>
      <c r="W23" s="85"/>
      <c r="X23" s="85"/>
      <c r="Y23" s="85"/>
    </row>
    <row r="24" spans="9:25" ht="15" customHeight="1">
      <c r="I24" s="67"/>
      <c r="J24" s="171" t="s">
        <v>74</v>
      </c>
      <c r="K24" s="67">
        <v>1</v>
      </c>
      <c r="L24" s="76">
        <v>-11.771822929382324</v>
      </c>
      <c r="M24" s="76">
        <v>4.0042729377746582</v>
      </c>
      <c r="O24" s="171" t="s">
        <v>81</v>
      </c>
      <c r="P24" s="67">
        <v>1</v>
      </c>
      <c r="Q24" s="76">
        <v>-3.6097385883331299</v>
      </c>
      <c r="R24" s="76">
        <v>2.7293190956115723</v>
      </c>
      <c r="T24" s="85"/>
      <c r="U24" s="83"/>
      <c r="V24" s="83"/>
      <c r="W24" s="85"/>
      <c r="X24" s="85"/>
      <c r="Y24" s="85"/>
    </row>
    <row r="25" spans="9:25" ht="14.25">
      <c r="I25" s="67"/>
      <c r="J25" s="171"/>
      <c r="K25" s="67">
        <v>3</v>
      </c>
      <c r="L25" s="76">
        <v>-16.629653930664063</v>
      </c>
      <c r="M25" s="76">
        <v>6.7981243133544922</v>
      </c>
      <c r="O25" s="171"/>
      <c r="P25" s="67">
        <v>3</v>
      </c>
      <c r="Q25" s="76">
        <v>-14.990237236022949</v>
      </c>
      <c r="R25" s="76">
        <v>6.6038193702697754</v>
      </c>
      <c r="T25" s="85"/>
      <c r="U25" s="83"/>
      <c r="V25" s="83"/>
      <c r="W25" s="85"/>
      <c r="X25" s="85"/>
      <c r="Y25" s="85"/>
    </row>
    <row r="26" spans="9:25" ht="14.25">
      <c r="I26" s="67"/>
      <c r="J26" s="67"/>
      <c r="K26" s="67">
        <v>5</v>
      </c>
      <c r="L26" s="76">
        <v>-20.012737274169922</v>
      </c>
      <c r="M26" s="76">
        <v>10.245128631591797</v>
      </c>
      <c r="O26" s="171"/>
      <c r="P26" s="67">
        <v>5</v>
      </c>
      <c r="Q26" s="76">
        <v>-18.696714401245117</v>
      </c>
      <c r="R26" s="76">
        <v>15.98704719543457</v>
      </c>
      <c r="T26" s="85"/>
      <c r="U26" s="83"/>
      <c r="V26" s="83"/>
      <c r="W26" s="85"/>
      <c r="X26" s="85"/>
      <c r="Y26" s="85"/>
    </row>
    <row r="27" spans="9:25" ht="14.25">
      <c r="I27" s="67"/>
      <c r="J27" s="67"/>
      <c r="K27" s="67"/>
      <c r="L27" s="67"/>
      <c r="M27" s="67"/>
      <c r="N27" s="67"/>
      <c r="O27" s="75"/>
      <c r="P27" s="67"/>
      <c r="Q27" s="76"/>
      <c r="R27" s="76"/>
      <c r="T27" s="85"/>
      <c r="U27" s="83"/>
      <c r="V27" s="83"/>
      <c r="W27" s="85"/>
      <c r="X27" s="85"/>
      <c r="Y27" s="85"/>
    </row>
    <row r="28" spans="9:25" ht="15" customHeight="1">
      <c r="I28" s="67"/>
      <c r="J28" s="67"/>
      <c r="K28" s="67"/>
      <c r="L28" s="67"/>
      <c r="M28" s="67"/>
      <c r="N28" s="67"/>
      <c r="O28" s="172" t="s">
        <v>82</v>
      </c>
      <c r="P28" s="67">
        <v>1</v>
      </c>
      <c r="Q28" s="76">
        <v>-23.957063674926758</v>
      </c>
      <c r="R28" s="76">
        <v>15.313600540161133</v>
      </c>
      <c r="T28" s="85"/>
      <c r="U28" s="83"/>
      <c r="V28" s="83"/>
      <c r="W28" s="85"/>
      <c r="X28" s="85"/>
      <c r="Y28" s="85"/>
    </row>
    <row r="29" spans="9:25" ht="14.25">
      <c r="J29" s="85"/>
      <c r="K29" s="85"/>
      <c r="L29" s="85"/>
      <c r="M29" s="83"/>
      <c r="N29" s="83"/>
      <c r="O29" s="171"/>
      <c r="P29" s="69">
        <v>3</v>
      </c>
      <c r="Q29" s="83">
        <v>-81.09088134765625</v>
      </c>
      <c r="R29" s="83">
        <v>60.686683654785156</v>
      </c>
      <c r="T29" s="85"/>
      <c r="U29" s="83"/>
      <c r="V29" s="83"/>
      <c r="W29" s="85"/>
      <c r="X29" s="85"/>
      <c r="Y29" s="85"/>
    </row>
    <row r="30" spans="9:25" ht="14.25">
      <c r="J30" s="85"/>
      <c r="K30" s="85"/>
      <c r="L30" s="85"/>
      <c r="M30" s="83"/>
      <c r="N30" s="83"/>
      <c r="O30" s="171"/>
      <c r="P30" s="69">
        <v>5</v>
      </c>
      <c r="Q30" s="83">
        <v>-31.608676910400391</v>
      </c>
      <c r="R30" s="83">
        <v>53.543113708496094</v>
      </c>
      <c r="T30" s="85"/>
      <c r="U30" s="83"/>
      <c r="V30" s="83"/>
      <c r="W30" s="85"/>
      <c r="X30" s="85"/>
      <c r="Y30" s="85"/>
    </row>
    <row r="31" spans="9:25" ht="14.25">
      <c r="J31" s="85"/>
      <c r="K31" s="85"/>
      <c r="L31" s="85"/>
      <c r="M31" s="83"/>
      <c r="N31" s="83"/>
      <c r="O31" s="83"/>
      <c r="R31" s="85"/>
      <c r="S31" s="85"/>
      <c r="T31" s="85"/>
      <c r="U31" s="83"/>
      <c r="V31" s="83"/>
      <c r="W31" s="85"/>
      <c r="X31" s="85"/>
      <c r="Y31" s="85"/>
    </row>
    <row r="32" spans="9:25" ht="15" customHeight="1">
      <c r="J32" s="85"/>
      <c r="K32" s="85"/>
      <c r="L32" s="85"/>
      <c r="M32" s="83"/>
      <c r="N32" s="83"/>
      <c r="O32" s="83"/>
      <c r="R32" s="85"/>
      <c r="S32" s="85"/>
      <c r="T32" s="85"/>
      <c r="U32" s="83"/>
      <c r="V32" s="83"/>
      <c r="W32" s="85"/>
      <c r="X32" s="85"/>
      <c r="Y32" s="85"/>
    </row>
    <row r="33" spans="10:24" ht="14.25">
      <c r="J33" s="85"/>
      <c r="K33" s="85"/>
      <c r="L33" s="85"/>
      <c r="M33" s="83"/>
      <c r="N33" s="83"/>
      <c r="O33" s="83"/>
      <c r="R33" s="85"/>
      <c r="S33" s="85"/>
      <c r="T33" s="85"/>
      <c r="U33" s="96"/>
      <c r="V33" s="97"/>
      <c r="W33" s="96"/>
      <c r="X33" s="97"/>
    </row>
    <row r="34" spans="10:24" ht="14.25">
      <c r="J34" s="85"/>
      <c r="K34" s="85"/>
      <c r="L34" s="85"/>
      <c r="M34" s="83"/>
      <c r="N34" s="83"/>
      <c r="O34" s="83"/>
      <c r="R34" s="85"/>
      <c r="S34" s="85"/>
      <c r="T34" s="83"/>
      <c r="U34" s="96"/>
      <c r="V34" s="97"/>
      <c r="W34" s="96"/>
      <c r="X34" s="97"/>
    </row>
    <row r="35" spans="10:24" ht="15" customHeight="1">
      <c r="J35" s="85"/>
      <c r="K35" s="85"/>
      <c r="L35" s="85"/>
      <c r="M35" s="83"/>
      <c r="N35" s="83"/>
      <c r="Q35" s="85"/>
      <c r="R35" s="85"/>
      <c r="S35" s="85"/>
      <c r="T35" s="85"/>
      <c r="U35" s="96"/>
      <c r="V35" s="97"/>
      <c r="W35" s="96"/>
      <c r="X35" s="97"/>
    </row>
    <row r="36" spans="10:24" ht="15" customHeight="1">
      <c r="J36" s="85"/>
      <c r="K36" s="85"/>
      <c r="L36" s="85"/>
      <c r="M36" s="83"/>
      <c r="N36" s="83"/>
      <c r="Q36" s="85"/>
      <c r="R36" s="85"/>
      <c r="S36" s="85"/>
      <c r="T36" s="85"/>
    </row>
    <row r="37" spans="10:24" ht="15" customHeight="1">
      <c r="J37" s="85"/>
      <c r="K37" s="85"/>
      <c r="L37" s="85"/>
      <c r="M37" s="83"/>
      <c r="N37" s="83"/>
      <c r="Q37" s="85"/>
      <c r="R37" s="85"/>
      <c r="S37" s="85"/>
      <c r="T37" s="85"/>
    </row>
    <row r="38" spans="10:24" ht="15" customHeight="1">
      <c r="J38" s="85"/>
      <c r="K38" s="85"/>
      <c r="L38" s="85"/>
      <c r="M38" s="83"/>
      <c r="N38" s="83"/>
      <c r="Q38" s="85"/>
      <c r="R38" s="85"/>
      <c r="S38" s="85"/>
      <c r="T38" s="85"/>
    </row>
    <row r="39" spans="10:24" ht="15" customHeight="1">
      <c r="J39" s="85"/>
      <c r="K39" s="85"/>
      <c r="L39" s="85"/>
      <c r="M39" s="83"/>
      <c r="N39" s="83"/>
      <c r="Q39" s="85"/>
      <c r="R39" s="85"/>
      <c r="S39" s="85"/>
      <c r="T39" s="85"/>
    </row>
    <row r="40" spans="10:24" ht="15" customHeight="1">
      <c r="J40" s="85"/>
      <c r="K40" s="85"/>
      <c r="L40" s="85"/>
      <c r="M40" s="83"/>
      <c r="N40" s="83"/>
      <c r="Q40" s="85"/>
      <c r="R40" s="85"/>
      <c r="S40" s="85"/>
      <c r="T40" s="85"/>
    </row>
    <row r="41" spans="10:24" ht="15" customHeight="1">
      <c r="J41" s="85"/>
      <c r="K41" s="85"/>
      <c r="L41" s="85"/>
      <c r="M41" s="83"/>
      <c r="N41" s="83"/>
      <c r="Q41" s="85"/>
      <c r="R41" s="85"/>
      <c r="S41" s="85"/>
      <c r="T41" s="85"/>
    </row>
    <row r="42" spans="10:24" ht="15" customHeight="1">
      <c r="J42" s="85"/>
      <c r="K42" s="85"/>
      <c r="L42" s="85"/>
      <c r="M42" s="83"/>
      <c r="N42" s="83"/>
      <c r="Q42" s="85"/>
      <c r="R42" s="85"/>
      <c r="S42" s="85"/>
      <c r="T42" s="85"/>
    </row>
    <row r="43" spans="10:24" ht="15" customHeight="1">
      <c r="J43" s="85"/>
      <c r="K43" s="85"/>
      <c r="L43" s="85"/>
      <c r="M43" s="83"/>
      <c r="N43" s="83"/>
      <c r="Q43" s="85"/>
      <c r="R43" s="85"/>
      <c r="S43" s="85"/>
      <c r="T43" s="85"/>
    </row>
    <row r="44" spans="10:24" ht="15" customHeight="1">
      <c r="J44" s="85"/>
      <c r="K44" s="85"/>
      <c r="L44" s="85"/>
      <c r="M44" s="83"/>
      <c r="N44" s="83"/>
      <c r="Q44" s="85"/>
      <c r="R44" s="85"/>
      <c r="S44" s="85"/>
      <c r="T44" s="85"/>
    </row>
    <row r="45" spans="10:24" ht="15" customHeight="1">
      <c r="J45" s="85"/>
      <c r="K45" s="85"/>
      <c r="L45" s="85"/>
      <c r="M45" s="83"/>
      <c r="N45" s="83"/>
      <c r="Q45" s="85"/>
      <c r="R45" s="85"/>
      <c r="S45" s="85"/>
      <c r="T45" s="85"/>
    </row>
    <row r="46" spans="10:24" ht="15" customHeight="1">
      <c r="J46" s="85"/>
      <c r="K46" s="85"/>
      <c r="L46" s="85"/>
      <c r="M46" s="83"/>
      <c r="N46" s="83"/>
      <c r="Q46" s="85"/>
      <c r="R46" s="85"/>
      <c r="S46" s="85"/>
      <c r="T46" s="85"/>
    </row>
    <row r="47" spans="10:24" ht="15" customHeight="1">
      <c r="J47" s="85"/>
      <c r="K47" s="85"/>
      <c r="L47" s="85"/>
      <c r="M47" s="83"/>
      <c r="N47" s="83"/>
      <c r="Q47" s="85"/>
      <c r="R47" s="85"/>
      <c r="S47" s="85"/>
      <c r="T47" s="85"/>
    </row>
    <row r="48" spans="10:24" ht="15" customHeight="1">
      <c r="J48" s="85"/>
      <c r="K48" s="85"/>
      <c r="L48" s="85"/>
      <c r="M48" s="83"/>
      <c r="N48" s="83"/>
      <c r="Q48" s="85"/>
      <c r="R48" s="85"/>
      <c r="S48" s="85"/>
      <c r="T48" s="85"/>
    </row>
    <row r="49" spans="10:25" ht="15" customHeight="1">
      <c r="J49" s="85"/>
      <c r="K49" s="85"/>
      <c r="L49" s="85"/>
      <c r="M49" s="83"/>
      <c r="N49" s="83"/>
      <c r="Q49" s="85"/>
      <c r="R49" s="85"/>
      <c r="S49" s="85"/>
      <c r="T49" s="85"/>
    </row>
    <row r="50" spans="10:25" ht="15" customHeight="1">
      <c r="J50" s="85"/>
      <c r="K50" s="85"/>
      <c r="L50" s="85"/>
      <c r="M50" s="83"/>
      <c r="N50" s="83"/>
      <c r="Q50" s="85"/>
      <c r="R50" s="85"/>
      <c r="S50" s="85"/>
      <c r="T50" s="85"/>
      <c r="U50" s="85"/>
      <c r="V50" s="85"/>
      <c r="W50" s="85"/>
    </row>
    <row r="51" spans="10:25" ht="15" customHeight="1">
      <c r="J51" s="85"/>
      <c r="K51" s="85"/>
      <c r="L51" s="85"/>
      <c r="M51" s="83"/>
      <c r="N51" s="83"/>
      <c r="Q51" s="85"/>
      <c r="R51" s="85"/>
      <c r="S51" s="85"/>
      <c r="T51" s="85"/>
      <c r="U51" s="85"/>
      <c r="V51" s="85"/>
      <c r="W51" s="85"/>
    </row>
    <row r="52" spans="10:25" ht="15" customHeight="1">
      <c r="J52" s="85"/>
      <c r="K52" s="85"/>
      <c r="L52" s="85"/>
      <c r="M52" s="83"/>
      <c r="N52" s="83"/>
      <c r="Q52" s="85"/>
      <c r="R52" s="85"/>
      <c r="S52" s="85"/>
      <c r="T52" s="85"/>
      <c r="U52" s="85"/>
      <c r="V52" s="85"/>
      <c r="W52" s="85"/>
    </row>
    <row r="53" spans="10:25" ht="15" customHeight="1">
      <c r="J53" s="85"/>
      <c r="K53" s="85"/>
      <c r="L53" s="85"/>
      <c r="M53" s="83"/>
      <c r="N53" s="83"/>
      <c r="Q53" s="85"/>
      <c r="R53" s="85"/>
      <c r="S53" s="85"/>
      <c r="T53" s="85"/>
      <c r="U53" s="85"/>
      <c r="V53" s="85"/>
      <c r="W53" s="85"/>
    </row>
    <row r="54" spans="10:25" ht="15" customHeight="1">
      <c r="J54" s="85"/>
      <c r="K54" s="85"/>
      <c r="L54" s="85"/>
      <c r="M54" s="83"/>
      <c r="N54" s="83"/>
      <c r="O54" s="83"/>
      <c r="Q54" s="85"/>
      <c r="R54" s="85"/>
      <c r="S54" s="85"/>
      <c r="T54" s="85"/>
      <c r="U54" s="85"/>
      <c r="V54" s="85"/>
      <c r="W54" s="85"/>
      <c r="X54" s="85"/>
    </row>
    <row r="55" spans="10:25" ht="15" customHeight="1">
      <c r="J55" s="85"/>
      <c r="K55" s="85"/>
      <c r="L55" s="85"/>
      <c r="M55" s="83"/>
      <c r="N55" s="83"/>
      <c r="O55" s="83"/>
      <c r="Q55" s="85"/>
      <c r="R55" s="85"/>
      <c r="S55" s="85"/>
      <c r="T55" s="85"/>
      <c r="U55" s="85"/>
      <c r="V55" s="85"/>
      <c r="W55" s="85"/>
      <c r="X55" s="85"/>
    </row>
    <row r="56" spans="10:25" ht="15" customHeight="1">
      <c r="J56" s="85"/>
      <c r="K56" s="85"/>
      <c r="L56" s="85"/>
      <c r="M56" s="83"/>
      <c r="N56" s="83"/>
      <c r="O56" s="83"/>
      <c r="Q56" s="85"/>
      <c r="R56" s="85"/>
      <c r="S56" s="85"/>
      <c r="T56" s="85"/>
      <c r="U56" s="85"/>
      <c r="V56" s="85"/>
      <c r="W56" s="85"/>
      <c r="X56" s="85"/>
    </row>
    <row r="57" spans="10:25" ht="15" customHeight="1">
      <c r="J57" s="85"/>
      <c r="K57" s="85"/>
      <c r="L57" s="85"/>
      <c r="M57" s="83"/>
      <c r="N57" s="83"/>
      <c r="O57" s="83"/>
      <c r="R57" s="85"/>
      <c r="S57" s="85"/>
      <c r="T57" s="85"/>
      <c r="U57" s="85"/>
      <c r="V57" s="85"/>
      <c r="W57" s="85"/>
      <c r="X57" s="85"/>
      <c r="Y57" s="85"/>
    </row>
    <row r="58" spans="10:25" ht="15" customHeight="1">
      <c r="J58" s="85"/>
      <c r="K58" s="85"/>
      <c r="L58" s="85"/>
      <c r="M58" s="83"/>
      <c r="N58" s="83"/>
      <c r="O58" s="83"/>
      <c r="R58" s="85"/>
      <c r="S58" s="85"/>
      <c r="T58" s="85"/>
      <c r="U58" s="85"/>
      <c r="V58" s="85"/>
      <c r="W58" s="85"/>
      <c r="X58" s="85"/>
      <c r="Y58" s="85"/>
    </row>
    <row r="59" spans="10:25" ht="15" customHeight="1">
      <c r="J59" s="85"/>
      <c r="K59" s="85"/>
      <c r="L59" s="85"/>
      <c r="M59" s="83"/>
      <c r="N59" s="83"/>
      <c r="O59" s="83"/>
      <c r="R59" s="85"/>
      <c r="S59" s="85"/>
      <c r="T59" s="85"/>
      <c r="U59" s="85"/>
      <c r="V59" s="85"/>
      <c r="W59" s="85"/>
      <c r="X59" s="85"/>
      <c r="Y59" s="85"/>
    </row>
    <row r="60" spans="10:25" ht="15" customHeight="1">
      <c r="J60" s="85"/>
      <c r="K60" s="85"/>
      <c r="L60" s="85"/>
      <c r="M60" s="83"/>
      <c r="N60" s="83"/>
      <c r="O60" s="83"/>
      <c r="R60" s="85"/>
      <c r="S60" s="85"/>
      <c r="T60" s="85"/>
      <c r="U60" s="85"/>
      <c r="V60" s="85"/>
      <c r="W60" s="85"/>
      <c r="X60" s="85"/>
      <c r="Y60" s="85"/>
    </row>
    <row r="61" spans="10:25" ht="15" customHeight="1">
      <c r="J61" s="85"/>
      <c r="K61" s="85"/>
      <c r="L61" s="85"/>
      <c r="M61" s="83"/>
      <c r="N61" s="83"/>
      <c r="O61" s="83"/>
      <c r="R61" s="85"/>
      <c r="S61" s="85"/>
      <c r="T61" s="85"/>
      <c r="U61" s="85"/>
      <c r="V61" s="85"/>
      <c r="W61" s="85"/>
      <c r="X61" s="85"/>
      <c r="Y61" s="85"/>
    </row>
    <row r="62" spans="10:25" ht="15" customHeight="1">
      <c r="J62" s="85"/>
      <c r="K62" s="85"/>
      <c r="L62" s="85"/>
      <c r="M62" s="83"/>
      <c r="N62" s="83"/>
      <c r="O62" s="83"/>
      <c r="R62" s="85"/>
      <c r="S62" s="85"/>
      <c r="T62" s="85"/>
      <c r="U62" s="85"/>
      <c r="V62" s="85"/>
      <c r="W62" s="85"/>
      <c r="X62" s="85"/>
      <c r="Y62" s="85"/>
    </row>
    <row r="63" spans="10:25" ht="15" customHeight="1">
      <c r="J63" s="85"/>
      <c r="K63" s="85"/>
      <c r="L63" s="85"/>
      <c r="M63" s="83"/>
      <c r="N63" s="83"/>
      <c r="O63" s="83"/>
      <c r="R63" s="85"/>
      <c r="S63" s="85"/>
      <c r="T63" s="85"/>
      <c r="U63" s="85"/>
      <c r="V63" s="85"/>
      <c r="W63" s="85"/>
      <c r="X63" s="85"/>
      <c r="Y63" s="85"/>
    </row>
    <row r="64" spans="10:25" ht="15" customHeight="1">
      <c r="J64" s="85"/>
      <c r="K64" s="85"/>
      <c r="L64" s="85"/>
      <c r="M64" s="83"/>
      <c r="N64" s="83"/>
      <c r="O64" s="83"/>
      <c r="R64" s="85"/>
      <c r="S64" s="85"/>
      <c r="T64" s="85"/>
      <c r="U64" s="85"/>
      <c r="V64" s="85"/>
      <c r="W64" s="85"/>
      <c r="X64" s="85"/>
      <c r="Y64" s="85"/>
    </row>
    <row r="65" spans="10:25" ht="15" customHeight="1">
      <c r="J65" s="85"/>
      <c r="K65" s="85"/>
      <c r="L65" s="85"/>
      <c r="M65" s="83"/>
      <c r="N65" s="83"/>
      <c r="O65" s="83"/>
      <c r="R65" s="85"/>
      <c r="S65" s="85"/>
      <c r="T65" s="85"/>
      <c r="U65" s="85"/>
      <c r="V65" s="85"/>
      <c r="W65" s="85"/>
      <c r="X65" s="85"/>
      <c r="Y65" s="85"/>
    </row>
    <row r="66" spans="10:25" ht="15" customHeight="1">
      <c r="J66" s="85"/>
      <c r="K66" s="85"/>
      <c r="L66" s="85"/>
      <c r="M66" s="83"/>
      <c r="N66" s="83"/>
      <c r="O66" s="83"/>
      <c r="R66" s="85"/>
      <c r="S66" s="85"/>
      <c r="T66" s="85"/>
      <c r="U66" s="85"/>
      <c r="V66" s="85"/>
      <c r="W66" s="85"/>
      <c r="X66" s="85"/>
      <c r="Y66" s="85"/>
    </row>
    <row r="67" spans="10:25" ht="15" customHeight="1">
      <c r="J67" s="85"/>
      <c r="K67" s="85"/>
      <c r="L67" s="85"/>
      <c r="M67" s="83"/>
      <c r="N67" s="83"/>
      <c r="O67" s="83"/>
      <c r="R67" s="85"/>
      <c r="S67" s="85"/>
      <c r="T67" s="85"/>
      <c r="U67" s="85"/>
      <c r="V67" s="85"/>
      <c r="W67" s="85"/>
      <c r="X67" s="85"/>
      <c r="Y67" s="85"/>
    </row>
    <row r="68" spans="10:25" ht="15" customHeight="1">
      <c r="J68" s="85"/>
      <c r="K68" s="85"/>
      <c r="L68" s="85"/>
      <c r="M68" s="83"/>
      <c r="N68" s="83"/>
      <c r="O68" s="83"/>
      <c r="R68" s="85"/>
      <c r="S68" s="85"/>
      <c r="T68" s="85"/>
      <c r="U68" s="85"/>
      <c r="V68" s="85"/>
      <c r="W68" s="85"/>
      <c r="X68" s="85"/>
      <c r="Y68" s="85"/>
    </row>
    <row r="69" spans="10:25" ht="15" customHeight="1">
      <c r="J69" s="85"/>
      <c r="K69" s="85"/>
      <c r="L69" s="85"/>
      <c r="M69" s="83"/>
      <c r="N69" s="83"/>
      <c r="O69" s="83"/>
      <c r="R69" s="85"/>
      <c r="S69" s="85"/>
      <c r="T69" s="85"/>
      <c r="U69" s="85"/>
      <c r="V69" s="85"/>
      <c r="W69" s="85"/>
      <c r="X69" s="85"/>
      <c r="Y69" s="85"/>
    </row>
    <row r="70" spans="10:25" ht="15" customHeight="1">
      <c r="J70" s="85"/>
      <c r="K70" s="85"/>
      <c r="L70" s="85"/>
      <c r="M70" s="83"/>
      <c r="N70" s="83"/>
      <c r="O70" s="83"/>
      <c r="R70" s="85"/>
      <c r="S70" s="85"/>
      <c r="T70" s="85"/>
      <c r="U70" s="85"/>
      <c r="V70" s="85"/>
      <c r="W70" s="85"/>
      <c r="X70" s="85"/>
      <c r="Y70" s="85"/>
    </row>
    <row r="71" spans="10:25" ht="15" customHeight="1">
      <c r="J71" s="85"/>
      <c r="K71" s="85"/>
      <c r="L71" s="85"/>
      <c r="M71" s="83"/>
      <c r="N71" s="83"/>
      <c r="O71" s="83"/>
      <c r="R71" s="85"/>
      <c r="S71" s="85"/>
      <c r="T71" s="85"/>
      <c r="U71" s="85"/>
      <c r="V71" s="85"/>
      <c r="W71" s="85"/>
      <c r="X71" s="85"/>
      <c r="Y71" s="85"/>
    </row>
    <row r="72" spans="10:25" ht="15" customHeight="1">
      <c r="J72" s="85"/>
      <c r="K72" s="85"/>
      <c r="L72" s="85"/>
      <c r="M72" s="83"/>
      <c r="N72" s="83"/>
      <c r="O72" s="83"/>
      <c r="R72" s="85"/>
      <c r="S72" s="85"/>
      <c r="T72" s="85"/>
      <c r="U72" s="85"/>
      <c r="V72" s="85"/>
      <c r="W72" s="85"/>
      <c r="X72" s="85"/>
      <c r="Y72" s="85"/>
    </row>
    <row r="73" spans="10:25" ht="15" customHeight="1">
      <c r="J73" s="85"/>
      <c r="K73" s="85"/>
      <c r="L73" s="85"/>
      <c r="M73" s="83"/>
      <c r="N73" s="83"/>
      <c r="O73" s="83"/>
      <c r="R73" s="85"/>
      <c r="S73" s="85"/>
      <c r="T73" s="85"/>
      <c r="U73" s="85"/>
      <c r="V73" s="85"/>
      <c r="W73" s="85"/>
      <c r="X73" s="85"/>
      <c r="Y73" s="85"/>
    </row>
    <row r="74" spans="10:25" ht="15" customHeight="1">
      <c r="J74" s="85"/>
      <c r="K74" s="85"/>
      <c r="L74" s="85"/>
      <c r="M74" s="83"/>
      <c r="N74" s="83"/>
      <c r="O74" s="83"/>
      <c r="R74" s="85"/>
      <c r="S74" s="85"/>
      <c r="T74" s="85"/>
      <c r="U74" s="85"/>
      <c r="V74" s="85"/>
      <c r="W74" s="85"/>
      <c r="X74" s="85"/>
      <c r="Y74" s="85"/>
    </row>
    <row r="75" spans="10:25" ht="15" customHeight="1">
      <c r="J75" s="85"/>
      <c r="K75" s="85"/>
      <c r="L75" s="85"/>
      <c r="M75" s="83"/>
      <c r="N75" s="83"/>
      <c r="O75" s="83"/>
      <c r="R75" s="85"/>
      <c r="S75" s="85"/>
      <c r="T75" s="85"/>
      <c r="U75" s="85"/>
      <c r="V75" s="85"/>
      <c r="W75" s="85"/>
      <c r="X75" s="85"/>
      <c r="Y75" s="85"/>
    </row>
    <row r="76" spans="10:25" ht="15" customHeight="1">
      <c r="J76" s="85"/>
      <c r="K76" s="85"/>
      <c r="L76" s="85"/>
      <c r="M76" s="83"/>
      <c r="N76" s="83"/>
      <c r="O76" s="83"/>
      <c r="R76" s="85"/>
      <c r="S76" s="85"/>
      <c r="T76" s="85"/>
      <c r="U76" s="85"/>
      <c r="V76" s="85"/>
      <c r="W76" s="85"/>
      <c r="X76" s="85"/>
      <c r="Y76" s="85"/>
    </row>
    <row r="77" spans="10:25" ht="15" customHeight="1">
      <c r="J77" s="85"/>
      <c r="K77" s="85"/>
      <c r="L77" s="85"/>
      <c r="M77" s="83"/>
      <c r="N77" s="83"/>
      <c r="O77" s="83"/>
      <c r="R77" s="85"/>
      <c r="S77" s="85"/>
      <c r="T77" s="85"/>
      <c r="U77" s="85"/>
      <c r="V77" s="85"/>
      <c r="W77" s="85"/>
      <c r="X77" s="85"/>
      <c r="Y77" s="85"/>
    </row>
    <row r="78" spans="10:25" ht="15" customHeight="1">
      <c r="J78" s="85"/>
      <c r="K78" s="85"/>
      <c r="L78" s="85"/>
      <c r="M78" s="83"/>
      <c r="N78" s="83"/>
      <c r="O78" s="83"/>
      <c r="R78" s="85"/>
      <c r="S78" s="85"/>
      <c r="T78" s="85"/>
      <c r="U78" s="85"/>
      <c r="V78" s="85"/>
      <c r="W78" s="85"/>
      <c r="X78" s="85"/>
      <c r="Y78" s="85"/>
    </row>
    <row r="79" spans="10:25" ht="15" customHeight="1">
      <c r="J79" s="85"/>
      <c r="K79" s="85"/>
      <c r="L79" s="85"/>
      <c r="M79" s="83"/>
      <c r="N79" s="83"/>
      <c r="O79" s="83"/>
      <c r="R79" s="85"/>
      <c r="S79" s="85"/>
      <c r="T79" s="85"/>
      <c r="U79" s="85"/>
      <c r="V79" s="85"/>
      <c r="W79" s="85"/>
      <c r="X79" s="85"/>
      <c r="Y79" s="85"/>
    </row>
    <row r="80" spans="10:25" ht="15" customHeight="1">
      <c r="J80" s="85"/>
      <c r="K80" s="85"/>
      <c r="L80" s="85"/>
      <c r="M80" s="83"/>
      <c r="N80" s="83"/>
      <c r="O80" s="83"/>
      <c r="R80" s="85"/>
      <c r="S80" s="85"/>
      <c r="T80" s="85"/>
      <c r="U80" s="85"/>
      <c r="V80" s="85"/>
      <c r="W80" s="85"/>
      <c r="X80" s="85"/>
      <c r="Y80" s="85"/>
    </row>
    <row r="81" spans="10:25" ht="15" customHeight="1">
      <c r="J81" s="85"/>
      <c r="K81" s="85"/>
      <c r="L81" s="85"/>
      <c r="M81" s="83"/>
      <c r="N81" s="83"/>
      <c r="O81" s="83"/>
      <c r="R81" s="85"/>
      <c r="S81" s="85"/>
      <c r="T81" s="85"/>
      <c r="U81" s="85"/>
      <c r="V81" s="85"/>
      <c r="W81" s="85"/>
      <c r="X81" s="85"/>
      <c r="Y81" s="85"/>
    </row>
    <row r="82" spans="10:25" ht="15" customHeight="1">
      <c r="J82" s="85"/>
      <c r="K82" s="85"/>
      <c r="L82" s="85"/>
      <c r="M82" s="83"/>
      <c r="N82" s="83"/>
      <c r="O82" s="83"/>
      <c r="R82" s="85"/>
      <c r="S82" s="85"/>
      <c r="T82" s="85"/>
      <c r="U82" s="85"/>
      <c r="V82" s="85"/>
      <c r="W82" s="85"/>
      <c r="X82" s="85"/>
      <c r="Y82" s="85"/>
    </row>
    <row r="83" spans="10:25" ht="15" customHeight="1">
      <c r="J83" s="85"/>
      <c r="K83" s="85"/>
      <c r="L83" s="85"/>
      <c r="M83" s="83"/>
      <c r="N83" s="83"/>
      <c r="O83" s="83"/>
      <c r="R83" s="85"/>
      <c r="S83" s="85"/>
      <c r="T83" s="85"/>
      <c r="U83" s="85"/>
      <c r="V83" s="85"/>
      <c r="W83" s="85"/>
      <c r="X83" s="85"/>
      <c r="Y83" s="85"/>
    </row>
    <row r="84" spans="10:25" ht="15" customHeight="1">
      <c r="J84" s="85"/>
      <c r="K84" s="85"/>
      <c r="L84" s="85"/>
      <c r="M84" s="83"/>
      <c r="N84" s="83"/>
      <c r="O84" s="83"/>
      <c r="R84" s="85"/>
      <c r="S84" s="85"/>
      <c r="T84" s="85"/>
      <c r="U84" s="85"/>
      <c r="V84" s="85"/>
      <c r="W84" s="85"/>
      <c r="X84" s="85"/>
      <c r="Y84" s="85"/>
    </row>
    <row r="85" spans="10:25" ht="15" customHeight="1">
      <c r="J85" s="85"/>
      <c r="K85" s="85"/>
      <c r="M85" s="83"/>
      <c r="N85" s="83"/>
      <c r="O85" s="83"/>
      <c r="R85" s="85"/>
      <c r="S85" s="85"/>
      <c r="T85" s="85"/>
      <c r="U85" s="85"/>
      <c r="V85" s="85"/>
      <c r="W85" s="85"/>
      <c r="X85" s="85"/>
      <c r="Y85" s="85"/>
    </row>
    <row r="86" spans="10:25" ht="15" customHeight="1">
      <c r="J86" s="85"/>
      <c r="K86" s="85"/>
      <c r="M86" s="83"/>
      <c r="N86" s="83"/>
      <c r="O86" s="83"/>
      <c r="R86" s="85"/>
      <c r="S86" s="85"/>
      <c r="T86" s="85"/>
      <c r="U86" s="85"/>
      <c r="V86" s="85"/>
      <c r="W86" s="85"/>
      <c r="X86" s="85"/>
      <c r="Y86" s="85"/>
    </row>
    <row r="87" spans="10:25" ht="15" customHeight="1">
      <c r="J87" s="77"/>
      <c r="M87" s="83"/>
      <c r="N87" s="83"/>
      <c r="O87" s="83"/>
    </row>
    <row r="88" spans="10:25" ht="15" customHeight="1">
      <c r="J88" s="77"/>
      <c r="M88" s="83"/>
      <c r="N88" s="83"/>
      <c r="O88" s="83"/>
    </row>
    <row r="89" spans="10:25" ht="15" customHeight="1">
      <c r="J89" s="77"/>
      <c r="M89" s="83"/>
      <c r="N89" s="83"/>
      <c r="O89" s="83"/>
    </row>
    <row r="90" spans="10:25" ht="15" customHeight="1">
      <c r="J90" s="77"/>
      <c r="M90" s="83"/>
      <c r="N90" s="83"/>
      <c r="O90" s="83"/>
    </row>
    <row r="91" spans="10:25" ht="15" customHeight="1">
      <c r="J91" s="77"/>
      <c r="M91" s="83"/>
      <c r="N91" s="83"/>
      <c r="O91" s="83"/>
    </row>
    <row r="92" spans="10:25" ht="15" customHeight="1">
      <c r="J92" s="77"/>
      <c r="M92" s="83"/>
      <c r="N92" s="83"/>
      <c r="O92" s="83"/>
    </row>
    <row r="93" spans="10:25" ht="15" customHeight="1">
      <c r="J93" s="77"/>
      <c r="M93" s="83"/>
      <c r="N93" s="83"/>
      <c r="O93" s="83"/>
    </row>
    <row r="94" spans="10:25" ht="15" customHeight="1">
      <c r="J94" s="77"/>
      <c r="M94" s="83"/>
      <c r="N94" s="83"/>
      <c r="O94" s="83"/>
    </row>
    <row r="95" spans="10:25" ht="15" customHeight="1">
      <c r="J95" s="77"/>
      <c r="M95" s="83"/>
      <c r="N95" s="83"/>
      <c r="O95" s="83"/>
    </row>
    <row r="96" spans="10:25" ht="15" customHeight="1">
      <c r="J96" s="77"/>
      <c r="M96" s="83"/>
      <c r="N96" s="83"/>
      <c r="O96" s="83"/>
    </row>
    <row r="97" spans="10:15" ht="15" customHeight="1">
      <c r="J97" s="77"/>
      <c r="M97" s="83"/>
      <c r="N97" s="83"/>
      <c r="O97" s="83"/>
    </row>
    <row r="98" spans="10:15" ht="15" customHeight="1">
      <c r="J98" s="77"/>
      <c r="M98" s="83"/>
      <c r="N98" s="83"/>
      <c r="O98" s="83"/>
    </row>
    <row r="99" spans="10:15" ht="15" customHeight="1">
      <c r="J99" s="77"/>
      <c r="M99" s="83"/>
      <c r="N99" s="83"/>
      <c r="O99" s="83"/>
    </row>
    <row r="100" spans="10:15" ht="15" customHeight="1">
      <c r="J100" s="77"/>
      <c r="M100" s="83"/>
      <c r="N100" s="83"/>
      <c r="O100" s="83"/>
    </row>
    <row r="101" spans="10:15" ht="15" customHeight="1">
      <c r="J101" s="77"/>
      <c r="M101" s="83"/>
      <c r="N101" s="83"/>
      <c r="O101" s="83"/>
    </row>
    <row r="102" spans="10:15" ht="15" customHeight="1">
      <c r="J102" s="77"/>
      <c r="M102" s="83"/>
      <c r="N102" s="83"/>
      <c r="O102" s="83"/>
    </row>
    <row r="103" spans="10:15" ht="15" customHeight="1">
      <c r="J103" s="77"/>
      <c r="M103" s="83"/>
      <c r="N103" s="83"/>
      <c r="O103" s="83"/>
    </row>
    <row r="104" spans="10:15" ht="15" customHeight="1">
      <c r="J104" s="77"/>
      <c r="M104" s="83"/>
      <c r="N104" s="83"/>
      <c r="O104" s="83"/>
    </row>
    <row r="105" spans="10:15" ht="15" customHeight="1">
      <c r="J105" s="77"/>
      <c r="M105" s="83"/>
      <c r="N105" s="83"/>
      <c r="O105" s="83"/>
    </row>
    <row r="106" spans="10:15" ht="15" customHeight="1">
      <c r="J106" s="77"/>
      <c r="M106" s="83"/>
      <c r="N106" s="83"/>
      <c r="O106" s="83"/>
    </row>
    <row r="107" spans="10:15" ht="15" customHeight="1">
      <c r="J107" s="77"/>
      <c r="M107" s="83"/>
      <c r="N107" s="83"/>
      <c r="O107" s="83"/>
    </row>
    <row r="108" spans="10:15" ht="15" customHeight="1">
      <c r="J108" s="77"/>
    </row>
    <row r="109" spans="10:15" ht="15" customHeight="1">
      <c r="J109" s="77"/>
    </row>
    <row r="110" spans="10:15" ht="15" customHeight="1">
      <c r="J110" s="77"/>
    </row>
    <row r="111" spans="10:15" ht="15" customHeight="1">
      <c r="J111" s="77"/>
    </row>
    <row r="112" spans="10:15"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row r="138" spans="10:10" ht="15" customHeight="1">
      <c r="J138" s="77"/>
    </row>
    <row r="139" spans="10:10" ht="15" customHeight="1">
      <c r="J139" s="77"/>
    </row>
    <row r="140" spans="10:10" ht="15" customHeight="1">
      <c r="J140" s="77"/>
    </row>
    <row r="141" spans="10:10" ht="15" customHeight="1">
      <c r="J141" s="77"/>
    </row>
    <row r="142" spans="10:10" ht="15" customHeight="1">
      <c r="J142" s="77"/>
    </row>
    <row r="143" spans="10:10" ht="15" customHeight="1">
      <c r="J143" s="77"/>
    </row>
    <row r="144" spans="10:10" ht="15" customHeight="1">
      <c r="J144" s="77"/>
    </row>
    <row r="145" spans="10:10" ht="15" customHeight="1">
      <c r="J145" s="77"/>
    </row>
    <row r="146" spans="10:10" ht="15" customHeight="1">
      <c r="J146" s="77"/>
    </row>
    <row r="147" spans="10:10" ht="15" customHeight="1">
      <c r="J147" s="77"/>
    </row>
    <row r="148" spans="10:10" ht="15" customHeight="1">
      <c r="J148" s="77"/>
    </row>
    <row r="149" spans="10:10" ht="15" customHeight="1">
      <c r="J149" s="77"/>
    </row>
    <row r="150" spans="10:10" ht="15" customHeight="1">
      <c r="J150" s="77"/>
    </row>
    <row r="151" spans="10:10" ht="15" customHeight="1">
      <c r="J151" s="77"/>
    </row>
    <row r="152" spans="10:10" ht="15" customHeight="1">
      <c r="J152" s="77"/>
    </row>
    <row r="153" spans="10:10" ht="15" customHeight="1">
      <c r="J153" s="77"/>
    </row>
  </sheetData>
  <mergeCells count="15">
    <mergeCell ref="O28:O30"/>
    <mergeCell ref="T8:T10"/>
    <mergeCell ref="T12:T14"/>
    <mergeCell ref="T16:T18"/>
    <mergeCell ref="T20:T22"/>
    <mergeCell ref="O8:O10"/>
    <mergeCell ref="O12:O14"/>
    <mergeCell ref="O16:O18"/>
    <mergeCell ref="O20:O22"/>
    <mergeCell ref="O24:O26"/>
    <mergeCell ref="J8:J9"/>
    <mergeCell ref="J12:J13"/>
    <mergeCell ref="J16:J17"/>
    <mergeCell ref="J20:J21"/>
    <mergeCell ref="J24:J25"/>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9C09-686B-420A-9D07-B3DD6A6BCD90}">
  <sheetPr published="0">
    <tabColor theme="4" tint="0.59999389629810485"/>
    <pageSetUpPr fitToPage="1"/>
  </sheetPr>
  <dimension ref="A1:Z154"/>
  <sheetViews>
    <sheetView showGridLines="0" zoomScaleNormal="100" workbookViewId="0"/>
  </sheetViews>
  <sheetFormatPr defaultColWidth="9.5703125" defaultRowHeight="15" customHeight="1"/>
  <cols>
    <col min="1" max="7" width="9.140625" style="69" customWidth="1"/>
    <col min="8" max="8" width="2.5703125" style="68" customWidth="1"/>
    <col min="9" max="9" width="9.5703125" style="69"/>
    <col min="10" max="10" width="19" style="69" customWidth="1"/>
    <col min="11" max="11" width="4.85546875" style="69" bestFit="1" customWidth="1"/>
    <col min="12" max="12" width="8.7109375" style="69" bestFit="1" customWidth="1"/>
    <col min="13" max="13" width="8.5703125" style="69" bestFit="1" customWidth="1"/>
    <col min="14" max="14" width="6.85546875" style="69" bestFit="1" customWidth="1"/>
    <col min="15" max="15" width="6.140625" style="69" customWidth="1"/>
    <col min="16" max="16" width="11.28515625" style="69" bestFit="1" customWidth="1"/>
    <col min="17" max="17" width="8.7109375" style="69" bestFit="1" customWidth="1"/>
    <col min="18" max="18" width="8.5703125" style="69" bestFit="1" customWidth="1"/>
    <col min="19" max="19" width="18.85546875" style="69" customWidth="1"/>
    <col min="20" max="20" width="16.140625" style="69" bestFit="1" customWidth="1"/>
    <col min="21" max="21" width="12.42578125" style="69" bestFit="1" customWidth="1"/>
    <col min="22" max="22" width="11.42578125" style="69" bestFit="1" customWidth="1"/>
    <col min="23" max="23" width="22.28515625" style="69" bestFit="1" customWidth="1"/>
    <col min="24" max="24" width="4.28515625" style="69" bestFit="1" customWidth="1"/>
    <col min="25" max="16384" width="9.5703125" style="69"/>
  </cols>
  <sheetData>
    <row r="1" spans="1:26" ht="15" customHeight="1">
      <c r="A1" s="67"/>
      <c r="B1" s="67"/>
      <c r="C1" s="67"/>
      <c r="D1" s="67"/>
      <c r="E1" s="67"/>
      <c r="F1" s="67"/>
      <c r="G1" s="67"/>
      <c r="I1" s="67"/>
    </row>
    <row r="2" spans="1:26" ht="15" customHeight="1">
      <c r="A2" s="67"/>
      <c r="B2" s="67"/>
      <c r="C2" s="67"/>
      <c r="D2" s="67"/>
      <c r="E2" s="67"/>
      <c r="F2" s="67"/>
      <c r="G2" s="67"/>
      <c r="I2" s="67"/>
      <c r="J2" s="70" t="s">
        <v>181</v>
      </c>
      <c r="K2" s="67"/>
      <c r="L2" s="67"/>
      <c r="M2" s="67"/>
      <c r="N2" s="67"/>
      <c r="O2" s="67"/>
      <c r="P2" s="67"/>
      <c r="Q2" s="67"/>
      <c r="R2" s="67"/>
    </row>
    <row r="3" spans="1:26" ht="15" customHeight="1">
      <c r="A3" s="67"/>
      <c r="B3" s="67"/>
      <c r="C3" s="67"/>
      <c r="D3" s="67"/>
      <c r="E3" s="67"/>
      <c r="F3" s="67"/>
      <c r="G3" s="67"/>
      <c r="I3" s="67"/>
      <c r="J3" s="71" t="s">
        <v>70</v>
      </c>
      <c r="K3" s="67"/>
      <c r="L3" s="67"/>
      <c r="M3" s="67"/>
      <c r="N3" s="67"/>
      <c r="O3" s="67"/>
      <c r="P3" s="67"/>
      <c r="Q3" s="67"/>
      <c r="R3" s="67"/>
    </row>
    <row r="4" spans="1:26" ht="15" customHeight="1">
      <c r="I4" s="67"/>
      <c r="J4" s="67"/>
      <c r="K4" s="67"/>
      <c r="L4" s="67"/>
      <c r="M4" s="67"/>
      <c r="N4" s="67"/>
      <c r="O4" s="67"/>
      <c r="P4" s="67"/>
      <c r="Q4" s="67"/>
      <c r="R4" s="67"/>
    </row>
    <row r="5" spans="1:26" ht="15" customHeight="1">
      <c r="I5" s="67"/>
      <c r="J5" s="67"/>
      <c r="K5" s="67"/>
      <c r="L5" s="67"/>
      <c r="M5" s="67"/>
      <c r="N5" s="67"/>
      <c r="O5" s="67"/>
      <c r="P5" s="67"/>
      <c r="Q5" s="67"/>
      <c r="R5" s="67"/>
      <c r="S5" s="73" t="s">
        <v>98</v>
      </c>
    </row>
    <row r="6" spans="1:26" ht="15" customHeight="1">
      <c r="I6" s="67"/>
      <c r="J6" s="72" t="s">
        <v>94</v>
      </c>
      <c r="K6" s="67"/>
      <c r="L6" s="67"/>
      <c r="M6" s="67"/>
      <c r="N6" s="67"/>
      <c r="O6" s="72" t="s">
        <v>95</v>
      </c>
      <c r="P6" s="67"/>
      <c r="Q6" s="67"/>
      <c r="R6" s="67"/>
      <c r="S6" s="73" t="s">
        <v>97</v>
      </c>
    </row>
    <row r="7" spans="1:26" ht="14.25">
      <c r="I7" s="67"/>
      <c r="J7" s="67"/>
      <c r="K7" s="67" t="s">
        <v>15</v>
      </c>
      <c r="L7" s="67" t="s">
        <v>75</v>
      </c>
      <c r="M7" s="67" t="s">
        <v>68</v>
      </c>
      <c r="N7" s="67"/>
      <c r="O7" s="67" t="s">
        <v>15</v>
      </c>
      <c r="P7" s="74" t="s">
        <v>75</v>
      </c>
      <c r="Q7" s="67" t="s">
        <v>96</v>
      </c>
      <c r="R7" s="67"/>
      <c r="S7" s="100"/>
      <c r="U7" s="100" t="s">
        <v>103</v>
      </c>
      <c r="V7" s="175" t="s">
        <v>99</v>
      </c>
      <c r="W7" s="175"/>
      <c r="Z7" s="100"/>
    </row>
    <row r="8" spans="1:26" ht="15" customHeight="1">
      <c r="I8" s="67"/>
      <c r="J8" s="171" t="s">
        <v>89</v>
      </c>
      <c r="K8" s="102">
        <v>1</v>
      </c>
      <c r="L8" s="103">
        <v>-0.62513977289199829</v>
      </c>
      <c r="M8" s="103">
        <v>0.27192854881286621</v>
      </c>
      <c r="O8" s="75">
        <v>1</v>
      </c>
      <c r="P8" s="98">
        <v>3.7907304763793945</v>
      </c>
      <c r="Q8" s="76">
        <v>1.0320219993591309</v>
      </c>
      <c r="R8" s="76"/>
      <c r="S8" s="76"/>
      <c r="T8" s="104" t="s">
        <v>100</v>
      </c>
      <c r="U8" s="104" t="s">
        <v>101</v>
      </c>
      <c r="V8" s="104" t="s">
        <v>102</v>
      </c>
      <c r="W8" s="104" t="s">
        <v>104</v>
      </c>
      <c r="X8" s="104"/>
    </row>
    <row r="9" spans="1:26" ht="14.25">
      <c r="I9" s="67"/>
      <c r="J9" s="171"/>
      <c r="K9" s="102">
        <v>3</v>
      </c>
      <c r="L9" s="103">
        <v>-2.1859130859375</v>
      </c>
      <c r="M9" s="103">
        <v>1.1687979698181152</v>
      </c>
      <c r="O9" s="75">
        <v>2</v>
      </c>
      <c r="P9" s="98">
        <v>1.5305414199829102</v>
      </c>
      <c r="Q9" s="76">
        <v>1.4152500629425049</v>
      </c>
      <c r="R9" s="76"/>
      <c r="S9" s="76" t="s">
        <v>75</v>
      </c>
      <c r="T9" s="105">
        <v>-1.4E-2</v>
      </c>
      <c r="U9" s="105">
        <v>-0.01</v>
      </c>
      <c r="V9" s="105">
        <v>-1.7000000000000001E-2</v>
      </c>
      <c r="W9" s="105">
        <v>-1.6E-2</v>
      </c>
      <c r="X9" s="101"/>
    </row>
    <row r="10" spans="1:26" ht="14.25">
      <c r="I10" s="67"/>
      <c r="J10" s="94"/>
      <c r="K10" s="102">
        <v>5</v>
      </c>
      <c r="L10" s="103">
        <v>-3.6053721904754639</v>
      </c>
      <c r="M10" s="103">
        <v>2.1028296947479248</v>
      </c>
      <c r="O10" s="75">
        <v>3</v>
      </c>
      <c r="P10" s="98">
        <v>5.5328536778688431E-2</v>
      </c>
      <c r="Q10" s="76">
        <v>1.5735886804759502</v>
      </c>
      <c r="R10" s="76"/>
      <c r="S10" s="76" t="s">
        <v>148</v>
      </c>
      <c r="T10" s="105">
        <v>6.5799999999999999E-3</v>
      </c>
      <c r="U10" s="105">
        <v>8.2249999999999997E-3</v>
      </c>
      <c r="V10" s="105">
        <v>8.2249999999999997E-3</v>
      </c>
      <c r="W10" s="105">
        <v>8.2249999999999997E-3</v>
      </c>
      <c r="X10" s="106"/>
    </row>
    <row r="11" spans="1:26" ht="14.25">
      <c r="I11" s="67"/>
      <c r="J11" s="107"/>
      <c r="K11" s="108"/>
      <c r="L11" s="108"/>
      <c r="M11" s="108"/>
      <c r="O11" s="75">
        <v>4</v>
      </c>
      <c r="P11" s="98">
        <v>-0.22656077146530151</v>
      </c>
      <c r="Q11" s="76">
        <v>1.9528544545173645</v>
      </c>
      <c r="R11" s="76"/>
      <c r="S11" s="95"/>
      <c r="T11" s="85"/>
      <c r="U11" s="83"/>
      <c r="V11" s="83"/>
      <c r="W11" s="106"/>
    </row>
    <row r="12" spans="1:26" ht="14.25">
      <c r="I12" s="67"/>
      <c r="J12" s="177" t="s">
        <v>90</v>
      </c>
      <c r="K12" s="102">
        <v>1</v>
      </c>
      <c r="L12" s="103">
        <v>-2.8777627944946289</v>
      </c>
      <c r="M12" s="103">
        <v>1.2378082275390625</v>
      </c>
      <c r="O12" s="75">
        <v>5</v>
      </c>
      <c r="P12" s="76">
        <v>-0.63619232177734375</v>
      </c>
      <c r="Q12" s="76">
        <v>2.2622557878494263</v>
      </c>
      <c r="R12" s="76"/>
      <c r="S12" s="95"/>
      <c r="T12" s="85"/>
      <c r="U12" s="83"/>
      <c r="V12" s="83"/>
      <c r="W12" s="100"/>
    </row>
    <row r="13" spans="1:26" ht="14.25">
      <c r="I13" s="67"/>
      <c r="J13" s="177"/>
      <c r="K13" s="102">
        <v>3</v>
      </c>
      <c r="L13" s="103">
        <v>-3.9183762073516846</v>
      </c>
      <c r="M13" s="103">
        <v>2.3035809993743896</v>
      </c>
      <c r="O13" s="75"/>
      <c r="P13" s="67"/>
      <c r="R13" s="76"/>
      <c r="S13" s="95"/>
      <c r="T13" s="85"/>
      <c r="U13" s="83"/>
      <c r="V13" s="83"/>
    </row>
    <row r="14" spans="1:26" ht="14.25">
      <c r="I14" s="67"/>
      <c r="J14" s="177"/>
      <c r="K14" s="102">
        <v>5</v>
      </c>
      <c r="L14" s="103">
        <v>-3.1830990314483643</v>
      </c>
      <c r="M14" s="103">
        <v>3.7817604541778564</v>
      </c>
      <c r="O14" s="75"/>
      <c r="P14" s="67"/>
      <c r="R14" s="76"/>
      <c r="S14" s="173"/>
      <c r="T14" s="85"/>
      <c r="U14" s="83"/>
      <c r="V14" s="83"/>
    </row>
    <row r="15" spans="1:26" ht="14.25">
      <c r="I15" s="67"/>
      <c r="J15" s="109"/>
      <c r="K15" s="102"/>
      <c r="L15" s="103"/>
      <c r="M15" s="103"/>
      <c r="O15" s="75"/>
      <c r="P15" s="67"/>
      <c r="R15" s="76"/>
      <c r="S15" s="174"/>
      <c r="T15" s="85"/>
      <c r="U15" s="83"/>
      <c r="V15" s="83"/>
    </row>
    <row r="16" spans="1:26" ht="14.25">
      <c r="I16" s="67"/>
      <c r="J16" s="178" t="s">
        <v>91</v>
      </c>
      <c r="K16" s="102">
        <v>1</v>
      </c>
      <c r="L16" s="103">
        <v>-0.87167418003082275</v>
      </c>
      <c r="M16" s="103">
        <v>0.45138651132583618</v>
      </c>
      <c r="O16" s="75"/>
      <c r="P16" s="67"/>
      <c r="Q16" s="76"/>
      <c r="R16" s="76"/>
      <c r="S16" s="174"/>
      <c r="T16" s="85"/>
      <c r="U16" s="83"/>
      <c r="V16" s="83"/>
    </row>
    <row r="17" spans="9:25" ht="14.25">
      <c r="I17" s="67"/>
      <c r="J17" s="178"/>
      <c r="K17" s="102">
        <v>3</v>
      </c>
      <c r="L17" s="103">
        <v>-1.9521974325180054</v>
      </c>
      <c r="M17" s="103">
        <v>1.159482479095459</v>
      </c>
      <c r="O17" s="75"/>
      <c r="P17" s="67"/>
      <c r="Q17" s="76"/>
      <c r="R17" s="76"/>
      <c r="S17" s="95"/>
      <c r="T17" s="85"/>
      <c r="U17" s="83"/>
      <c r="V17" s="83"/>
    </row>
    <row r="18" spans="9:25" ht="14.25">
      <c r="I18" s="67"/>
      <c r="J18" s="178"/>
      <c r="K18" s="102">
        <v>5</v>
      </c>
      <c r="L18" s="103">
        <v>-2.8433947563171387</v>
      </c>
      <c r="M18" s="103">
        <v>1.8350836038589478</v>
      </c>
      <c r="O18" s="75"/>
      <c r="P18" s="67"/>
      <c r="Q18" s="76"/>
      <c r="R18" s="76"/>
      <c r="S18" s="174"/>
      <c r="T18" s="85"/>
      <c r="U18" s="83"/>
      <c r="V18" s="83"/>
    </row>
    <row r="19" spans="9:25" ht="14.25">
      <c r="I19" s="67"/>
      <c r="J19" s="67"/>
      <c r="K19" s="67"/>
      <c r="L19" s="76"/>
      <c r="M19" s="76"/>
      <c r="O19" s="75"/>
      <c r="P19" s="67"/>
      <c r="Q19" s="76"/>
      <c r="R19" s="76"/>
      <c r="S19" s="174"/>
      <c r="T19" s="85"/>
      <c r="U19" s="83"/>
      <c r="V19" s="83"/>
    </row>
    <row r="20" spans="9:25" ht="14.25">
      <c r="I20" s="67"/>
      <c r="J20" s="67"/>
      <c r="K20" s="67"/>
      <c r="L20" s="76"/>
      <c r="M20" s="76"/>
      <c r="O20" s="75"/>
      <c r="P20" s="67"/>
      <c r="Q20" s="76"/>
      <c r="R20" s="76"/>
      <c r="S20" s="174"/>
      <c r="T20" s="85"/>
      <c r="U20" s="83"/>
      <c r="V20" s="83"/>
    </row>
    <row r="21" spans="9:25" ht="14.25">
      <c r="I21" s="67"/>
      <c r="J21" s="67"/>
      <c r="K21" s="67"/>
      <c r="L21" s="76"/>
      <c r="M21" s="76"/>
      <c r="O21" s="75"/>
      <c r="P21" s="67"/>
      <c r="Q21" s="76"/>
      <c r="R21" s="76"/>
      <c r="S21" s="95"/>
      <c r="T21" s="83"/>
      <c r="U21" s="83"/>
      <c r="V21" s="85"/>
    </row>
    <row r="22" spans="9:25" ht="14.25">
      <c r="I22" s="67"/>
      <c r="J22" s="67"/>
      <c r="K22" s="67"/>
      <c r="L22" s="76"/>
      <c r="M22" s="76"/>
      <c r="O22" s="75"/>
      <c r="P22" s="67"/>
      <c r="Q22" s="76"/>
      <c r="R22" s="76"/>
      <c r="S22" s="85"/>
      <c r="T22" s="83"/>
      <c r="U22" s="83"/>
      <c r="V22" s="85"/>
      <c r="W22" s="176"/>
      <c r="X22" s="176"/>
      <c r="Y22" s="176"/>
    </row>
    <row r="23" spans="9:25" ht="14.25">
      <c r="I23" s="67"/>
      <c r="J23" s="67"/>
      <c r="K23" s="67"/>
      <c r="L23" s="76"/>
      <c r="M23" s="76"/>
      <c r="O23" s="75"/>
      <c r="P23" s="67"/>
      <c r="Q23" s="76"/>
      <c r="R23" s="76"/>
      <c r="S23" s="85"/>
      <c r="T23" s="83"/>
      <c r="U23" s="83"/>
      <c r="V23" s="85"/>
      <c r="W23" s="85"/>
      <c r="X23" s="85"/>
    </row>
    <row r="24" spans="9:25" ht="15" customHeight="1">
      <c r="I24" s="67"/>
      <c r="J24" s="67"/>
      <c r="K24" s="67"/>
      <c r="L24" s="76"/>
      <c r="M24" s="76"/>
      <c r="O24" s="75"/>
      <c r="P24" s="67"/>
      <c r="Q24" s="76"/>
      <c r="R24" s="76"/>
      <c r="S24" s="85"/>
      <c r="T24" s="83"/>
      <c r="U24" s="83"/>
      <c r="V24" s="85"/>
      <c r="W24" s="85"/>
      <c r="X24" s="85"/>
    </row>
    <row r="25" spans="9:25" ht="14.25">
      <c r="I25" s="67"/>
      <c r="J25" s="67"/>
      <c r="K25" s="67"/>
      <c r="L25" s="76"/>
      <c r="M25" s="76"/>
      <c r="O25" s="75"/>
      <c r="P25" s="67"/>
      <c r="Q25" s="76"/>
      <c r="R25" s="76"/>
      <c r="S25" s="85"/>
      <c r="T25" s="83"/>
      <c r="U25" s="83"/>
      <c r="V25" s="85"/>
      <c r="W25" s="85"/>
      <c r="X25" s="85"/>
    </row>
    <row r="26" spans="9:25" ht="14.25">
      <c r="I26" s="67"/>
      <c r="J26" s="67"/>
      <c r="K26" s="67"/>
      <c r="L26" s="76"/>
      <c r="M26" s="76"/>
      <c r="O26" s="75"/>
      <c r="P26" s="67"/>
      <c r="Q26" s="76"/>
      <c r="R26" s="76"/>
      <c r="S26" s="85"/>
      <c r="T26" s="83"/>
      <c r="U26" s="83"/>
      <c r="V26" s="85"/>
      <c r="W26" s="85"/>
      <c r="X26" s="85"/>
    </row>
    <row r="27" spans="9:25" ht="14.25">
      <c r="I27" s="67"/>
      <c r="J27" s="67"/>
      <c r="K27" s="67"/>
      <c r="L27" s="76"/>
      <c r="M27" s="76"/>
      <c r="N27" s="67"/>
      <c r="O27" s="75"/>
      <c r="P27" s="67"/>
      <c r="Q27" s="76"/>
      <c r="R27" s="76"/>
      <c r="S27" s="85"/>
      <c r="T27" s="83"/>
      <c r="U27" s="83"/>
      <c r="V27" s="85"/>
      <c r="W27" s="85"/>
      <c r="X27" s="85"/>
    </row>
    <row r="28" spans="9:25" ht="15" customHeight="1">
      <c r="I28" s="67"/>
      <c r="J28" s="67"/>
      <c r="K28" s="67"/>
      <c r="L28" s="67"/>
      <c r="M28" s="67"/>
      <c r="N28" s="67"/>
      <c r="O28" s="99"/>
      <c r="Q28" s="76"/>
      <c r="R28" s="76"/>
      <c r="S28" s="85"/>
      <c r="T28" s="83"/>
      <c r="U28" s="83"/>
      <c r="V28" s="85"/>
      <c r="W28" s="85"/>
      <c r="X28" s="85"/>
    </row>
    <row r="29" spans="9:25" ht="14.25">
      <c r="J29" s="67"/>
      <c r="K29" s="67"/>
      <c r="L29" s="67"/>
      <c r="M29" s="67"/>
      <c r="N29" s="83"/>
      <c r="O29" s="75"/>
      <c r="Q29" s="83"/>
      <c r="R29" s="83"/>
      <c r="S29" s="85"/>
      <c r="T29" s="83"/>
      <c r="U29" s="83"/>
      <c r="V29" s="85"/>
      <c r="W29" s="85"/>
      <c r="X29" s="85"/>
    </row>
    <row r="30" spans="9:25" ht="14.25">
      <c r="J30" s="85"/>
      <c r="K30" s="85"/>
      <c r="L30" s="85"/>
      <c r="M30" s="83"/>
      <c r="N30" s="83"/>
      <c r="O30" s="75"/>
      <c r="Q30" s="83"/>
      <c r="R30" s="83"/>
      <c r="S30" s="85"/>
      <c r="T30" s="83"/>
      <c r="U30" s="83"/>
      <c r="V30" s="85"/>
      <c r="W30" s="85"/>
      <c r="X30" s="85"/>
    </row>
    <row r="31" spans="9:25" ht="14.25">
      <c r="J31" s="85"/>
      <c r="K31" s="85"/>
      <c r="L31" s="85"/>
      <c r="M31" s="83"/>
      <c r="N31" s="83"/>
      <c r="O31" s="83"/>
      <c r="R31" s="85"/>
      <c r="S31" s="85"/>
      <c r="T31" s="83"/>
      <c r="U31" s="83"/>
      <c r="V31" s="85"/>
      <c r="W31" s="85"/>
      <c r="X31" s="85"/>
    </row>
    <row r="32" spans="9:25" ht="15" customHeight="1">
      <c r="J32" s="85"/>
      <c r="K32" s="85"/>
      <c r="L32" s="85"/>
      <c r="M32" s="83"/>
      <c r="N32" s="83"/>
      <c r="O32" s="83"/>
      <c r="R32" s="85"/>
      <c r="S32" s="85"/>
      <c r="T32" s="83"/>
      <c r="U32" s="83"/>
      <c r="V32" s="85"/>
      <c r="W32" s="85"/>
      <c r="X32" s="85"/>
    </row>
    <row r="33" spans="10:24" ht="14.25">
      <c r="J33" s="85"/>
      <c r="K33" s="85"/>
      <c r="L33" s="85"/>
      <c r="M33" s="83"/>
      <c r="N33" s="83"/>
      <c r="O33" s="83"/>
      <c r="R33" s="85"/>
      <c r="S33" s="85"/>
      <c r="T33" s="85"/>
      <c r="U33" s="85"/>
      <c r="V33" s="85"/>
      <c r="W33" s="85"/>
      <c r="X33" s="85"/>
    </row>
    <row r="34" spans="10:24" ht="14.25">
      <c r="J34" s="85"/>
      <c r="K34" s="85"/>
      <c r="L34" s="85"/>
      <c r="M34" s="83"/>
      <c r="N34" s="83"/>
      <c r="O34" s="83"/>
      <c r="R34" s="85"/>
      <c r="S34" s="85"/>
      <c r="T34" s="85"/>
      <c r="U34" s="85"/>
      <c r="V34" s="85"/>
      <c r="W34" s="85"/>
      <c r="X34" s="85"/>
    </row>
    <row r="35" spans="10:24" ht="15" customHeight="1">
      <c r="J35" s="85"/>
      <c r="K35" s="85"/>
      <c r="L35" s="85"/>
      <c r="M35" s="83"/>
      <c r="N35" s="83"/>
      <c r="O35" s="83"/>
      <c r="R35" s="85"/>
      <c r="S35" s="85"/>
      <c r="T35" s="85"/>
      <c r="U35" s="85"/>
      <c r="V35" s="85"/>
      <c r="W35" s="85"/>
      <c r="X35" s="85"/>
    </row>
    <row r="36" spans="10:24" ht="15" customHeight="1">
      <c r="J36" s="85"/>
      <c r="K36" s="85"/>
      <c r="L36" s="85"/>
      <c r="M36" s="83"/>
      <c r="N36" s="83"/>
      <c r="O36" s="83"/>
      <c r="R36" s="85"/>
      <c r="S36" s="85"/>
      <c r="T36" s="85"/>
      <c r="U36" s="85"/>
      <c r="V36" s="85"/>
      <c r="W36" s="85"/>
      <c r="X36" s="85"/>
    </row>
    <row r="37" spans="10:24" ht="15" customHeight="1">
      <c r="J37" s="85"/>
      <c r="K37" s="85"/>
      <c r="L37" s="85"/>
      <c r="M37" s="83"/>
      <c r="N37" s="83"/>
      <c r="O37" s="83"/>
      <c r="R37" s="85"/>
      <c r="S37" s="85"/>
      <c r="T37" s="85"/>
      <c r="U37" s="85"/>
      <c r="V37" s="85"/>
      <c r="W37" s="85"/>
      <c r="X37" s="85"/>
    </row>
    <row r="38" spans="10:24" ht="15" customHeight="1">
      <c r="J38" s="85"/>
      <c r="K38" s="85"/>
      <c r="L38" s="85"/>
      <c r="M38" s="83"/>
      <c r="N38" s="83"/>
      <c r="O38" s="83"/>
      <c r="R38" s="85"/>
      <c r="S38" s="85"/>
      <c r="T38" s="85"/>
      <c r="U38" s="85"/>
      <c r="V38" s="85"/>
      <c r="W38" s="85"/>
      <c r="X38" s="85"/>
    </row>
    <row r="39" spans="10:24" ht="15" customHeight="1">
      <c r="J39" s="85"/>
      <c r="K39" s="85"/>
      <c r="L39" s="85"/>
      <c r="M39" s="83"/>
      <c r="N39" s="83"/>
      <c r="O39" s="83"/>
      <c r="R39" s="85"/>
      <c r="S39" s="85"/>
      <c r="T39" s="85"/>
      <c r="U39" s="85"/>
      <c r="V39" s="85"/>
      <c r="W39" s="85"/>
      <c r="X39" s="85"/>
    </row>
    <row r="40" spans="10:24" ht="15" customHeight="1">
      <c r="J40" s="85"/>
      <c r="K40" s="85"/>
      <c r="L40" s="85"/>
      <c r="M40" s="83"/>
      <c r="N40" s="83"/>
      <c r="O40" s="83"/>
      <c r="R40" s="85"/>
      <c r="S40" s="85"/>
      <c r="T40" s="85"/>
      <c r="U40" s="85"/>
      <c r="V40" s="85"/>
      <c r="W40" s="85"/>
      <c r="X40" s="85"/>
    </row>
    <row r="41" spans="10:24" ht="15" customHeight="1">
      <c r="J41" s="85"/>
      <c r="K41" s="85"/>
      <c r="L41" s="85"/>
      <c r="M41" s="83"/>
      <c r="N41" s="83"/>
      <c r="O41" s="83"/>
      <c r="R41" s="85"/>
      <c r="S41" s="85"/>
      <c r="T41" s="85"/>
      <c r="U41" s="85"/>
      <c r="V41" s="85"/>
      <c r="W41" s="85"/>
      <c r="X41" s="85"/>
    </row>
    <row r="42" spans="10:24" ht="15" customHeight="1">
      <c r="J42" s="85"/>
      <c r="K42" s="85"/>
      <c r="L42" s="85"/>
      <c r="M42" s="83"/>
      <c r="N42" s="83"/>
      <c r="O42" s="83"/>
      <c r="R42" s="85"/>
      <c r="S42" s="85"/>
      <c r="T42" s="85"/>
      <c r="U42" s="85"/>
      <c r="V42" s="85"/>
      <c r="W42" s="85"/>
      <c r="X42" s="85"/>
    </row>
    <row r="43" spans="10:24" ht="15" customHeight="1">
      <c r="J43" s="85"/>
      <c r="K43" s="85"/>
      <c r="L43" s="85"/>
      <c r="M43" s="83"/>
      <c r="N43" s="83"/>
      <c r="O43" s="83"/>
      <c r="R43" s="85"/>
      <c r="S43" s="85"/>
      <c r="T43" s="85"/>
      <c r="U43" s="85"/>
      <c r="V43" s="85"/>
      <c r="W43" s="85"/>
      <c r="X43" s="85"/>
    </row>
    <row r="44" spans="10:24" ht="15" customHeight="1">
      <c r="J44" s="85"/>
      <c r="K44" s="85"/>
      <c r="L44" s="85"/>
      <c r="M44" s="83"/>
      <c r="N44" s="83"/>
      <c r="O44" s="83"/>
      <c r="R44" s="85"/>
      <c r="S44" s="85"/>
      <c r="T44" s="85"/>
      <c r="U44" s="85"/>
      <c r="V44" s="85"/>
      <c r="W44" s="85"/>
      <c r="X44" s="85"/>
    </row>
    <row r="45" spans="10:24" ht="15" customHeight="1">
      <c r="J45" s="85"/>
      <c r="K45" s="85"/>
      <c r="L45" s="85"/>
      <c r="M45" s="83"/>
      <c r="N45" s="83"/>
      <c r="O45" s="83"/>
      <c r="R45" s="85"/>
      <c r="S45" s="85"/>
      <c r="T45" s="85"/>
      <c r="U45" s="85"/>
      <c r="V45" s="85"/>
      <c r="W45" s="85"/>
      <c r="X45" s="85"/>
    </row>
    <row r="46" spans="10:24" ht="15" customHeight="1">
      <c r="J46" s="85"/>
      <c r="K46" s="85"/>
      <c r="L46" s="85"/>
      <c r="M46" s="83"/>
      <c r="N46" s="83"/>
      <c r="O46" s="83"/>
      <c r="R46" s="85"/>
      <c r="S46" s="85"/>
      <c r="T46" s="85"/>
      <c r="U46" s="85"/>
      <c r="V46" s="85"/>
      <c r="W46" s="85"/>
      <c r="X46" s="85"/>
    </row>
    <row r="47" spans="10:24" ht="15" customHeight="1">
      <c r="J47" s="85"/>
      <c r="K47" s="85"/>
      <c r="L47" s="85"/>
      <c r="M47" s="83"/>
      <c r="N47" s="83"/>
      <c r="O47" s="83"/>
      <c r="R47" s="85"/>
      <c r="S47" s="85"/>
      <c r="T47" s="85"/>
      <c r="U47" s="85"/>
      <c r="V47" s="85"/>
      <c r="W47" s="85"/>
      <c r="X47" s="85"/>
    </row>
    <row r="48" spans="10:24" ht="15" customHeight="1">
      <c r="J48" s="85"/>
      <c r="K48" s="85"/>
      <c r="L48" s="85"/>
      <c r="M48" s="83"/>
      <c r="N48" s="83"/>
      <c r="O48" s="83"/>
      <c r="R48" s="85"/>
      <c r="S48" s="85"/>
      <c r="T48" s="85"/>
      <c r="U48" s="85"/>
      <c r="V48" s="85"/>
      <c r="W48" s="85"/>
      <c r="X48" s="85"/>
    </row>
    <row r="49" spans="10:24" ht="15" customHeight="1">
      <c r="J49" s="85"/>
      <c r="K49" s="85"/>
      <c r="L49" s="85"/>
      <c r="M49" s="83"/>
      <c r="N49" s="83"/>
      <c r="O49" s="83"/>
      <c r="R49" s="85"/>
      <c r="S49" s="85"/>
      <c r="T49" s="85"/>
      <c r="U49" s="85"/>
      <c r="V49" s="85"/>
      <c r="W49" s="85"/>
      <c r="X49" s="85"/>
    </row>
    <row r="50" spans="10:24" ht="15" customHeight="1">
      <c r="J50" s="85"/>
      <c r="K50" s="85"/>
      <c r="L50" s="85"/>
      <c r="M50" s="83"/>
      <c r="N50" s="83"/>
      <c r="O50" s="83"/>
      <c r="R50" s="85"/>
      <c r="S50" s="85"/>
      <c r="T50" s="85"/>
      <c r="U50" s="85"/>
      <c r="V50" s="85"/>
      <c r="W50" s="85"/>
      <c r="X50" s="85"/>
    </row>
    <row r="51" spans="10:24" ht="15" customHeight="1">
      <c r="J51" s="85"/>
      <c r="K51" s="85"/>
      <c r="L51" s="85"/>
      <c r="M51" s="83"/>
      <c r="N51" s="83"/>
      <c r="O51" s="83"/>
      <c r="R51" s="85"/>
      <c r="S51" s="85"/>
      <c r="T51" s="85"/>
      <c r="U51" s="85"/>
      <c r="V51" s="85"/>
      <c r="W51" s="85"/>
      <c r="X51" s="85"/>
    </row>
    <row r="52" spans="10:24" ht="15" customHeight="1">
      <c r="J52" s="85"/>
      <c r="K52" s="85"/>
      <c r="L52" s="85"/>
      <c r="M52" s="83"/>
      <c r="N52" s="83"/>
      <c r="O52" s="83"/>
      <c r="R52" s="85"/>
      <c r="S52" s="85"/>
      <c r="T52" s="85"/>
      <c r="U52" s="85"/>
      <c r="V52" s="85"/>
      <c r="W52" s="85"/>
      <c r="X52" s="85"/>
    </row>
    <row r="53" spans="10:24" ht="15" customHeight="1">
      <c r="J53" s="85"/>
      <c r="K53" s="85"/>
      <c r="L53" s="85"/>
      <c r="M53" s="83"/>
      <c r="N53" s="83"/>
      <c r="O53" s="83"/>
      <c r="R53" s="85"/>
      <c r="S53" s="85"/>
      <c r="T53" s="85"/>
      <c r="U53" s="85"/>
      <c r="V53" s="85"/>
      <c r="W53" s="85"/>
      <c r="X53" s="85"/>
    </row>
    <row r="54" spans="10:24" ht="15" customHeight="1">
      <c r="J54" s="85"/>
      <c r="K54" s="85"/>
      <c r="L54" s="85"/>
      <c r="M54" s="83"/>
      <c r="N54" s="83"/>
      <c r="O54" s="83"/>
      <c r="R54" s="85"/>
      <c r="S54" s="85"/>
      <c r="T54" s="85"/>
      <c r="U54" s="85"/>
      <c r="V54" s="85"/>
      <c r="W54" s="85"/>
      <c r="X54" s="85"/>
    </row>
    <row r="55" spans="10:24" ht="15" customHeight="1">
      <c r="J55" s="85"/>
      <c r="K55" s="85"/>
      <c r="L55" s="85"/>
      <c r="M55" s="83"/>
      <c r="N55" s="83"/>
      <c r="O55" s="83"/>
      <c r="R55" s="85"/>
      <c r="S55" s="85"/>
      <c r="T55" s="85"/>
      <c r="U55" s="85"/>
      <c r="V55" s="85"/>
      <c r="W55" s="85"/>
      <c r="X55" s="85"/>
    </row>
    <row r="56" spans="10:24" ht="15" customHeight="1">
      <c r="J56" s="85"/>
      <c r="K56" s="85"/>
      <c r="L56" s="85"/>
      <c r="M56" s="83"/>
      <c r="N56" s="83"/>
      <c r="O56" s="83"/>
      <c r="R56" s="85"/>
      <c r="S56" s="85"/>
      <c r="T56" s="85"/>
      <c r="U56" s="85"/>
      <c r="V56" s="85"/>
      <c r="W56" s="85"/>
      <c r="X56" s="85"/>
    </row>
    <row r="57" spans="10:24" ht="15" customHeight="1">
      <c r="J57" s="85"/>
      <c r="K57" s="85"/>
      <c r="L57" s="85"/>
      <c r="M57" s="83"/>
      <c r="N57" s="83"/>
      <c r="O57" s="83"/>
      <c r="R57" s="85"/>
      <c r="S57" s="85"/>
      <c r="T57" s="85"/>
      <c r="U57" s="85"/>
      <c r="V57" s="85"/>
      <c r="W57" s="85"/>
      <c r="X57" s="85"/>
    </row>
    <row r="58" spans="10:24" ht="15" customHeight="1">
      <c r="J58" s="85"/>
      <c r="K58" s="85"/>
      <c r="L58" s="85"/>
      <c r="M58" s="83"/>
      <c r="N58" s="83"/>
      <c r="O58" s="83"/>
      <c r="R58" s="85"/>
      <c r="S58" s="85"/>
      <c r="T58" s="85"/>
      <c r="U58" s="85"/>
      <c r="V58" s="85"/>
      <c r="W58" s="85"/>
      <c r="X58" s="85"/>
    </row>
    <row r="59" spans="10:24" ht="15" customHeight="1">
      <c r="J59" s="85"/>
      <c r="K59" s="85"/>
      <c r="L59" s="85"/>
      <c r="M59" s="83"/>
      <c r="N59" s="83"/>
      <c r="O59" s="83"/>
      <c r="R59" s="85"/>
      <c r="S59" s="85"/>
      <c r="T59" s="85"/>
      <c r="U59" s="85"/>
      <c r="V59" s="85"/>
      <c r="W59" s="85"/>
      <c r="X59" s="85"/>
    </row>
    <row r="60" spans="10:24" ht="15" customHeight="1">
      <c r="J60" s="85"/>
      <c r="K60" s="85"/>
      <c r="L60" s="85"/>
      <c r="M60" s="83"/>
      <c r="N60" s="83"/>
      <c r="O60" s="83"/>
      <c r="R60" s="85"/>
      <c r="S60" s="85"/>
      <c r="T60" s="85"/>
      <c r="U60" s="85"/>
      <c r="V60" s="85"/>
      <c r="W60" s="85"/>
      <c r="X60" s="85"/>
    </row>
    <row r="61" spans="10:24" ht="15" customHeight="1">
      <c r="J61" s="85"/>
      <c r="K61" s="85"/>
      <c r="L61" s="85"/>
      <c r="M61" s="83"/>
      <c r="N61" s="83"/>
      <c r="O61" s="83"/>
      <c r="R61" s="85"/>
      <c r="S61" s="85"/>
      <c r="T61" s="85"/>
      <c r="U61" s="85"/>
      <c r="V61" s="85"/>
      <c r="W61" s="85"/>
      <c r="X61" s="85"/>
    </row>
    <row r="62" spans="10:24" ht="15" customHeight="1">
      <c r="J62" s="85"/>
      <c r="K62" s="85"/>
      <c r="L62" s="85"/>
      <c r="M62" s="83"/>
      <c r="N62" s="83"/>
      <c r="O62" s="83"/>
      <c r="R62" s="85"/>
      <c r="S62" s="85"/>
      <c r="T62" s="85"/>
      <c r="U62" s="85"/>
      <c r="V62" s="85"/>
      <c r="W62" s="85"/>
      <c r="X62" s="85"/>
    </row>
    <row r="63" spans="10:24" ht="15" customHeight="1">
      <c r="J63" s="85"/>
      <c r="K63" s="85"/>
      <c r="L63" s="85"/>
      <c r="M63" s="83"/>
      <c r="N63" s="83"/>
      <c r="O63" s="83"/>
      <c r="R63" s="85"/>
      <c r="S63" s="85"/>
      <c r="T63" s="85"/>
      <c r="U63" s="85"/>
      <c r="V63" s="85"/>
      <c r="W63" s="85"/>
      <c r="X63" s="85"/>
    </row>
    <row r="64" spans="10:24" ht="15" customHeight="1">
      <c r="J64" s="85"/>
      <c r="K64" s="85"/>
      <c r="L64" s="85"/>
      <c r="M64" s="83"/>
      <c r="N64" s="83"/>
      <c r="O64" s="83"/>
      <c r="R64" s="85"/>
      <c r="S64" s="85"/>
      <c r="T64" s="85"/>
      <c r="U64" s="85"/>
      <c r="V64" s="85"/>
      <c r="W64" s="85"/>
      <c r="X64" s="85"/>
    </row>
    <row r="65" spans="10:24" ht="15" customHeight="1">
      <c r="J65" s="85"/>
      <c r="K65" s="85"/>
      <c r="L65" s="85"/>
      <c r="M65" s="83"/>
      <c r="N65" s="83"/>
      <c r="O65" s="83"/>
      <c r="R65" s="85"/>
      <c r="S65" s="85"/>
      <c r="T65" s="85"/>
      <c r="U65" s="85"/>
      <c r="V65" s="85"/>
      <c r="W65" s="85"/>
      <c r="X65" s="85"/>
    </row>
    <row r="66" spans="10:24" ht="15" customHeight="1">
      <c r="J66" s="85"/>
      <c r="K66" s="85"/>
      <c r="L66" s="85"/>
      <c r="M66" s="83"/>
      <c r="N66" s="83"/>
      <c r="O66" s="83"/>
      <c r="R66" s="85"/>
      <c r="S66" s="85"/>
      <c r="T66" s="85"/>
      <c r="U66" s="85"/>
      <c r="V66" s="85"/>
      <c r="W66" s="85"/>
      <c r="X66" s="85"/>
    </row>
    <row r="67" spans="10:24" ht="15" customHeight="1">
      <c r="J67" s="85"/>
      <c r="K67" s="85"/>
      <c r="L67" s="85"/>
      <c r="M67" s="83"/>
      <c r="N67" s="83"/>
      <c r="O67" s="83"/>
      <c r="R67" s="85"/>
      <c r="S67" s="85"/>
      <c r="T67" s="85"/>
      <c r="U67" s="85"/>
      <c r="V67" s="85"/>
      <c r="W67" s="85"/>
      <c r="X67" s="85"/>
    </row>
    <row r="68" spans="10:24" ht="15" customHeight="1">
      <c r="J68" s="85"/>
      <c r="K68" s="85"/>
      <c r="L68" s="85"/>
      <c r="M68" s="83"/>
      <c r="N68" s="83"/>
      <c r="O68" s="83"/>
      <c r="R68" s="85"/>
      <c r="S68" s="85"/>
      <c r="T68" s="85"/>
      <c r="U68" s="85"/>
      <c r="V68" s="85"/>
      <c r="W68" s="85"/>
      <c r="X68" s="85"/>
    </row>
    <row r="69" spans="10:24" ht="15" customHeight="1">
      <c r="J69" s="85"/>
      <c r="K69" s="85"/>
      <c r="L69" s="85"/>
      <c r="M69" s="83"/>
      <c r="N69" s="83"/>
      <c r="O69" s="83"/>
      <c r="R69" s="85"/>
      <c r="S69" s="85"/>
      <c r="T69" s="85"/>
      <c r="U69" s="85"/>
      <c r="V69" s="85"/>
      <c r="W69" s="85"/>
      <c r="X69" s="85"/>
    </row>
    <row r="70" spans="10:24" ht="15" customHeight="1">
      <c r="J70" s="85"/>
      <c r="K70" s="85"/>
      <c r="L70" s="85"/>
      <c r="M70" s="83"/>
      <c r="N70" s="83"/>
      <c r="O70" s="83"/>
      <c r="R70" s="85"/>
      <c r="S70" s="85"/>
      <c r="T70" s="85"/>
      <c r="U70" s="85"/>
      <c r="V70" s="85"/>
      <c r="W70" s="85"/>
      <c r="X70" s="85"/>
    </row>
    <row r="71" spans="10:24" ht="15" customHeight="1">
      <c r="J71" s="85"/>
      <c r="K71" s="85"/>
      <c r="L71" s="85"/>
      <c r="M71" s="83"/>
      <c r="N71" s="83"/>
      <c r="O71" s="83"/>
      <c r="R71" s="85"/>
      <c r="S71" s="85"/>
      <c r="T71" s="85"/>
      <c r="U71" s="85"/>
      <c r="V71" s="85"/>
      <c r="W71" s="85"/>
      <c r="X71" s="85"/>
    </row>
    <row r="72" spans="10:24" ht="15" customHeight="1">
      <c r="J72" s="85"/>
      <c r="K72" s="85"/>
      <c r="L72" s="85"/>
      <c r="M72" s="83"/>
      <c r="N72" s="83"/>
      <c r="O72" s="83"/>
      <c r="R72" s="85"/>
      <c r="S72" s="85"/>
      <c r="T72" s="85"/>
      <c r="U72" s="85"/>
      <c r="V72" s="85"/>
      <c r="W72" s="85"/>
      <c r="X72" s="85"/>
    </row>
    <row r="73" spans="10:24" ht="15" customHeight="1">
      <c r="J73" s="85"/>
      <c r="K73" s="85"/>
      <c r="L73" s="85"/>
      <c r="M73" s="83"/>
      <c r="N73" s="83"/>
      <c r="O73" s="83"/>
      <c r="R73" s="85"/>
      <c r="S73" s="85"/>
      <c r="T73" s="85"/>
      <c r="U73" s="85"/>
      <c r="V73" s="85"/>
      <c r="W73" s="85"/>
      <c r="X73" s="85"/>
    </row>
    <row r="74" spans="10:24" ht="15" customHeight="1">
      <c r="J74" s="85"/>
      <c r="K74" s="85"/>
      <c r="L74" s="85"/>
      <c r="M74" s="83"/>
      <c r="N74" s="83"/>
      <c r="O74" s="83"/>
      <c r="R74" s="85"/>
      <c r="S74" s="85"/>
      <c r="T74" s="85"/>
      <c r="U74" s="85"/>
      <c r="V74" s="85"/>
      <c r="W74" s="85"/>
      <c r="X74" s="85"/>
    </row>
    <row r="75" spans="10:24" ht="15" customHeight="1">
      <c r="J75" s="85"/>
      <c r="K75" s="85"/>
      <c r="L75" s="85"/>
      <c r="M75" s="83"/>
      <c r="N75" s="83"/>
      <c r="O75" s="83"/>
      <c r="R75" s="85"/>
      <c r="S75" s="85"/>
      <c r="T75" s="85"/>
      <c r="U75" s="85"/>
      <c r="V75" s="85"/>
      <c r="W75" s="85"/>
      <c r="X75" s="85"/>
    </row>
    <row r="76" spans="10:24" ht="15" customHeight="1">
      <c r="J76" s="85"/>
      <c r="K76" s="85"/>
      <c r="L76" s="85"/>
      <c r="M76" s="83"/>
      <c r="N76" s="83"/>
      <c r="O76" s="83"/>
      <c r="R76" s="85"/>
      <c r="S76" s="85"/>
      <c r="T76" s="85"/>
      <c r="U76" s="85"/>
      <c r="V76" s="85"/>
      <c r="W76" s="85"/>
      <c r="X76" s="85"/>
    </row>
    <row r="77" spans="10:24" ht="15" customHeight="1">
      <c r="J77" s="85"/>
      <c r="K77" s="85"/>
      <c r="L77" s="85"/>
      <c r="M77" s="83"/>
      <c r="N77" s="83"/>
      <c r="O77" s="83"/>
      <c r="R77" s="85"/>
      <c r="S77" s="85"/>
      <c r="T77" s="85"/>
      <c r="U77" s="85"/>
      <c r="V77" s="85"/>
      <c r="W77" s="85"/>
      <c r="X77" s="85"/>
    </row>
    <row r="78" spans="10:24" ht="15" customHeight="1">
      <c r="J78" s="85"/>
      <c r="K78" s="85"/>
      <c r="L78" s="85"/>
      <c r="M78" s="83"/>
      <c r="N78" s="83"/>
      <c r="O78" s="83"/>
      <c r="R78" s="85"/>
      <c r="S78" s="85"/>
      <c r="T78" s="85"/>
      <c r="U78" s="85"/>
      <c r="V78" s="85"/>
      <c r="W78" s="85"/>
      <c r="X78" s="85"/>
    </row>
    <row r="79" spans="10:24" ht="15" customHeight="1">
      <c r="J79" s="85"/>
      <c r="K79" s="85"/>
      <c r="L79" s="85"/>
      <c r="M79" s="83"/>
      <c r="N79" s="83"/>
      <c r="O79" s="83"/>
      <c r="R79" s="85"/>
      <c r="S79" s="85"/>
      <c r="T79" s="85"/>
      <c r="U79" s="85"/>
      <c r="V79" s="85"/>
      <c r="W79" s="85"/>
      <c r="X79" s="85"/>
    </row>
    <row r="80" spans="10:24" ht="15" customHeight="1">
      <c r="J80" s="85"/>
      <c r="K80" s="85"/>
      <c r="L80" s="85"/>
      <c r="M80" s="83"/>
      <c r="N80" s="83"/>
      <c r="O80" s="83"/>
      <c r="R80" s="85"/>
      <c r="S80" s="85"/>
      <c r="T80" s="85"/>
      <c r="U80" s="85"/>
      <c r="V80" s="85"/>
      <c r="W80" s="85"/>
      <c r="X80" s="85"/>
    </row>
    <row r="81" spans="10:24" ht="15" customHeight="1">
      <c r="J81" s="85"/>
      <c r="K81" s="85"/>
      <c r="L81" s="85"/>
      <c r="M81" s="83"/>
      <c r="N81" s="83"/>
      <c r="O81" s="83"/>
      <c r="R81" s="85"/>
      <c r="S81" s="85"/>
      <c r="T81" s="85"/>
      <c r="U81" s="85"/>
      <c r="V81" s="85"/>
      <c r="W81" s="85"/>
      <c r="X81" s="85"/>
    </row>
    <row r="82" spans="10:24" ht="15" customHeight="1">
      <c r="J82" s="85"/>
      <c r="K82" s="85"/>
      <c r="L82" s="85"/>
      <c r="M82" s="83"/>
      <c r="N82" s="83"/>
      <c r="O82" s="83"/>
      <c r="R82" s="85"/>
      <c r="S82" s="85"/>
      <c r="T82" s="85"/>
      <c r="U82" s="85"/>
      <c r="V82" s="85"/>
      <c r="W82" s="85"/>
      <c r="X82" s="85"/>
    </row>
    <row r="83" spans="10:24" ht="15" customHeight="1">
      <c r="J83" s="85"/>
      <c r="K83" s="85"/>
      <c r="L83" s="85"/>
      <c r="M83" s="83"/>
      <c r="N83" s="83"/>
      <c r="O83" s="83"/>
      <c r="R83" s="85"/>
      <c r="S83" s="85"/>
      <c r="T83" s="85"/>
      <c r="U83" s="85"/>
      <c r="V83" s="85"/>
      <c r="W83" s="85"/>
      <c r="X83" s="85"/>
    </row>
    <row r="84" spans="10:24" ht="15" customHeight="1">
      <c r="J84" s="85"/>
      <c r="K84" s="85"/>
      <c r="L84" s="85"/>
      <c r="M84" s="83"/>
      <c r="N84" s="83"/>
      <c r="O84" s="83"/>
      <c r="R84" s="85"/>
      <c r="S84" s="85"/>
      <c r="T84" s="85"/>
      <c r="U84" s="85"/>
      <c r="V84" s="85"/>
      <c r="W84" s="85"/>
      <c r="X84" s="85"/>
    </row>
    <row r="85" spans="10:24" ht="15" customHeight="1">
      <c r="J85" s="85"/>
      <c r="K85" s="85"/>
      <c r="L85" s="85"/>
      <c r="M85" s="83"/>
      <c r="N85" s="83"/>
      <c r="O85" s="83"/>
      <c r="R85" s="85"/>
      <c r="W85" s="85"/>
      <c r="X85" s="85"/>
    </row>
    <row r="86" spans="10:24" ht="15" customHeight="1">
      <c r="J86" s="85"/>
      <c r="K86" s="85"/>
      <c r="M86" s="83"/>
      <c r="N86" s="83"/>
      <c r="O86" s="83"/>
      <c r="R86" s="85"/>
      <c r="W86" s="85"/>
      <c r="X86" s="85"/>
    </row>
    <row r="87" spans="10:24" ht="15" customHeight="1">
      <c r="J87" s="85"/>
      <c r="K87" s="85"/>
      <c r="M87" s="83"/>
      <c r="N87" s="83"/>
      <c r="O87" s="83"/>
    </row>
    <row r="88" spans="10:24" ht="15" customHeight="1">
      <c r="J88" s="77"/>
      <c r="M88" s="83"/>
      <c r="N88" s="83"/>
      <c r="O88" s="83"/>
    </row>
    <row r="89" spans="10:24" ht="15" customHeight="1">
      <c r="J89" s="77"/>
      <c r="M89" s="83"/>
      <c r="N89" s="83"/>
      <c r="O89" s="83"/>
    </row>
    <row r="90" spans="10:24" ht="15" customHeight="1">
      <c r="J90" s="77"/>
      <c r="M90" s="83"/>
      <c r="N90" s="83"/>
      <c r="O90" s="83"/>
    </row>
    <row r="91" spans="10:24" ht="15" customHeight="1">
      <c r="J91" s="77"/>
      <c r="M91" s="83"/>
      <c r="N91" s="83"/>
      <c r="O91" s="83"/>
    </row>
    <row r="92" spans="10:24" ht="15" customHeight="1">
      <c r="J92" s="77"/>
      <c r="M92" s="83"/>
      <c r="N92" s="83"/>
      <c r="O92" s="83"/>
    </row>
    <row r="93" spans="10:24" ht="15" customHeight="1">
      <c r="J93" s="77"/>
      <c r="M93" s="83"/>
      <c r="N93" s="83"/>
      <c r="O93" s="83"/>
    </row>
    <row r="94" spans="10:24" ht="15" customHeight="1">
      <c r="J94" s="77"/>
      <c r="M94" s="83"/>
      <c r="N94" s="83"/>
      <c r="O94" s="83"/>
    </row>
    <row r="95" spans="10:24" ht="15" customHeight="1">
      <c r="J95" s="77"/>
      <c r="M95" s="83"/>
      <c r="N95" s="83"/>
      <c r="O95" s="83"/>
    </row>
    <row r="96" spans="10:24" ht="15" customHeight="1">
      <c r="J96" s="77"/>
      <c r="M96" s="83"/>
      <c r="N96" s="83"/>
      <c r="O96" s="83"/>
    </row>
    <row r="97" spans="10:15" ht="15" customHeight="1">
      <c r="J97" s="77"/>
      <c r="M97" s="83"/>
      <c r="N97" s="83"/>
      <c r="O97" s="83"/>
    </row>
    <row r="98" spans="10:15" ht="15" customHeight="1">
      <c r="J98" s="77"/>
      <c r="M98" s="83"/>
      <c r="N98" s="83"/>
      <c r="O98" s="83"/>
    </row>
    <row r="99" spans="10:15" ht="15" customHeight="1">
      <c r="J99" s="77"/>
      <c r="M99" s="83"/>
      <c r="N99" s="83"/>
      <c r="O99" s="83"/>
    </row>
    <row r="100" spans="10:15" ht="15" customHeight="1">
      <c r="J100" s="77"/>
      <c r="M100" s="83"/>
      <c r="N100" s="83"/>
      <c r="O100" s="83"/>
    </row>
    <row r="101" spans="10:15" ht="15" customHeight="1">
      <c r="J101" s="77"/>
      <c r="M101" s="83"/>
      <c r="N101" s="83"/>
      <c r="O101" s="83"/>
    </row>
    <row r="102" spans="10:15" ht="15" customHeight="1">
      <c r="J102" s="77"/>
      <c r="M102" s="83"/>
      <c r="N102" s="83"/>
      <c r="O102" s="83"/>
    </row>
    <row r="103" spans="10:15" ht="15" customHeight="1">
      <c r="J103" s="77"/>
      <c r="M103" s="83"/>
      <c r="N103" s="83"/>
      <c r="O103" s="83"/>
    </row>
    <row r="104" spans="10:15" ht="15" customHeight="1">
      <c r="J104" s="77"/>
      <c r="M104" s="83"/>
      <c r="N104" s="83"/>
      <c r="O104" s="83"/>
    </row>
    <row r="105" spans="10:15" ht="15" customHeight="1">
      <c r="J105" s="77"/>
      <c r="M105" s="83"/>
      <c r="N105" s="83"/>
      <c r="O105" s="83"/>
    </row>
    <row r="106" spans="10:15" ht="15" customHeight="1">
      <c r="J106" s="77"/>
      <c r="M106" s="83"/>
      <c r="N106" s="83"/>
      <c r="O106" s="83"/>
    </row>
    <row r="107" spans="10:15" ht="15" customHeight="1">
      <c r="J107" s="77"/>
      <c r="M107" s="83"/>
      <c r="N107" s="83"/>
      <c r="O107" s="83"/>
    </row>
    <row r="108" spans="10:15" ht="15" customHeight="1">
      <c r="J108" s="77"/>
      <c r="M108" s="83"/>
    </row>
    <row r="109" spans="10:15" ht="15" customHeight="1">
      <c r="J109" s="77"/>
    </row>
    <row r="110" spans="10:15" ht="15" customHeight="1">
      <c r="J110" s="77"/>
    </row>
    <row r="111" spans="10:15" ht="15" customHeight="1">
      <c r="J111" s="77"/>
    </row>
    <row r="112" spans="10:15" ht="15" customHeight="1">
      <c r="J112" s="77"/>
    </row>
    <row r="113" spans="10:10" ht="15" customHeight="1">
      <c r="J113" s="77"/>
    </row>
    <row r="114" spans="10:10" ht="15" customHeight="1">
      <c r="J114" s="77"/>
    </row>
    <row r="115" spans="10:10" ht="15" customHeight="1">
      <c r="J115" s="77"/>
    </row>
    <row r="116" spans="10:10" ht="15" customHeight="1">
      <c r="J116" s="77"/>
    </row>
    <row r="117" spans="10:10" ht="15" customHeight="1">
      <c r="J117" s="77"/>
    </row>
    <row r="118" spans="10:10" ht="15" customHeight="1">
      <c r="J118" s="77"/>
    </row>
    <row r="119" spans="10:10" ht="15" customHeight="1">
      <c r="J119" s="77"/>
    </row>
    <row r="120" spans="10:10" ht="15" customHeight="1">
      <c r="J120" s="77"/>
    </row>
    <row r="121" spans="10:10" ht="15" customHeight="1">
      <c r="J121" s="77"/>
    </row>
    <row r="122" spans="10:10" ht="15" customHeight="1">
      <c r="J122" s="77"/>
    </row>
    <row r="123" spans="10:10" ht="15" customHeight="1">
      <c r="J123" s="77"/>
    </row>
    <row r="124" spans="10:10" ht="15" customHeight="1">
      <c r="J124" s="77"/>
    </row>
    <row r="125" spans="10:10" ht="15" customHeight="1">
      <c r="J125" s="77"/>
    </row>
    <row r="126" spans="10:10" ht="15" customHeight="1">
      <c r="J126" s="77"/>
    </row>
    <row r="127" spans="10:10" ht="15" customHeight="1">
      <c r="J127" s="77"/>
    </row>
    <row r="128" spans="10:10" ht="15" customHeight="1">
      <c r="J128" s="77"/>
    </row>
    <row r="129" spans="10:10" ht="15" customHeight="1">
      <c r="J129" s="77"/>
    </row>
    <row r="130" spans="10:10" ht="15" customHeight="1">
      <c r="J130" s="77"/>
    </row>
    <row r="131" spans="10:10" ht="15" customHeight="1">
      <c r="J131" s="77"/>
    </row>
    <row r="132" spans="10:10" ht="15" customHeight="1">
      <c r="J132" s="77"/>
    </row>
    <row r="133" spans="10:10" ht="15" customHeight="1">
      <c r="J133" s="77"/>
    </row>
    <row r="134" spans="10:10" ht="15" customHeight="1">
      <c r="J134" s="77"/>
    </row>
    <row r="135" spans="10:10" ht="15" customHeight="1">
      <c r="J135" s="77"/>
    </row>
    <row r="136" spans="10:10" ht="15" customHeight="1">
      <c r="J136" s="77"/>
    </row>
    <row r="137" spans="10:10" ht="15" customHeight="1">
      <c r="J137" s="77"/>
    </row>
    <row r="138" spans="10:10" ht="15" customHeight="1">
      <c r="J138" s="77"/>
    </row>
    <row r="139" spans="10:10" ht="15" customHeight="1">
      <c r="J139" s="77"/>
    </row>
    <row r="140" spans="10:10" ht="15" customHeight="1">
      <c r="J140" s="77"/>
    </row>
    <row r="141" spans="10:10" ht="15" customHeight="1">
      <c r="J141" s="77"/>
    </row>
    <row r="142" spans="10:10" ht="15" customHeight="1">
      <c r="J142" s="77"/>
    </row>
    <row r="143" spans="10:10" ht="15" customHeight="1">
      <c r="J143" s="77"/>
    </row>
    <row r="144" spans="10:10" ht="15" customHeight="1">
      <c r="J144" s="77"/>
    </row>
    <row r="145" spans="10:10" ht="15" customHeight="1">
      <c r="J145" s="77"/>
    </row>
    <row r="146" spans="10:10" ht="15" customHeight="1">
      <c r="J146" s="77"/>
    </row>
    <row r="147" spans="10:10" ht="15" customHeight="1">
      <c r="J147" s="77"/>
    </row>
    <row r="148" spans="10:10" ht="15" customHeight="1">
      <c r="J148" s="77"/>
    </row>
    <row r="149" spans="10:10" ht="15" customHeight="1">
      <c r="J149" s="77"/>
    </row>
    <row r="150" spans="10:10" ht="15" customHeight="1">
      <c r="J150" s="77"/>
    </row>
    <row r="151" spans="10:10" ht="15" customHeight="1">
      <c r="J151" s="77"/>
    </row>
    <row r="152" spans="10:10" ht="15" customHeight="1">
      <c r="J152" s="77"/>
    </row>
    <row r="153" spans="10:10" ht="15" customHeight="1">
      <c r="J153" s="77"/>
    </row>
    <row r="154" spans="10:10" ht="15" customHeight="1">
      <c r="J154" s="77"/>
    </row>
  </sheetData>
  <mergeCells count="7">
    <mergeCell ref="V7:W7"/>
    <mergeCell ref="W22:Y22"/>
    <mergeCell ref="S18:S20"/>
    <mergeCell ref="J12:J14"/>
    <mergeCell ref="J16:J18"/>
    <mergeCell ref="J8:J9"/>
    <mergeCell ref="S14:S16"/>
  </mergeCells>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9EDAFEB3606E4AB370EE207AD9B01D" ma:contentTypeVersion="13" ma:contentTypeDescription="Create a new document." ma:contentTypeScope="" ma:versionID="8971c7e6888a413db0e1bd37fd737198">
  <xsd:schema xmlns:xsd="http://www.w3.org/2001/XMLSchema" xmlns:xs="http://www.w3.org/2001/XMLSchema" xmlns:p="http://schemas.microsoft.com/office/2006/metadata/properties" xmlns:ns2="dee14774-1229-4785-acc5-013b0f2a525e" xmlns:ns3="43a07697-30b3-4d4a-947c-98f84299c2df" targetNamespace="http://schemas.microsoft.com/office/2006/metadata/properties" ma:root="true" ma:fieldsID="77b43c8047ccc2ce7408f23bad8f5c2f" ns2:_="" ns3:_="">
    <xsd:import namespace="dee14774-1229-4785-acc5-013b0f2a525e"/>
    <xsd:import namespace="43a07697-30b3-4d4a-947c-98f84299c2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14774-1229-4785-acc5-013b0f2a52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07697-30b3-4d4a-947c-98f84299c2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8075b68-d37e-4e2c-b38f-ef008e72e1bc}" ma:internalName="TaxCatchAll" ma:showField="CatchAllData" ma:web="43a07697-30b3-4d4a-947c-98f84299c2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a07697-30b3-4d4a-947c-98f84299c2df" xsi:nil="true"/>
    <lcf76f155ced4ddcb4097134ff3c332f xmlns="dee14774-1229-4785-acc5-013b0f2a52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1FFE3D-D914-4138-AF4F-5A1062186D7B}">
  <ds:schemaRefs>
    <ds:schemaRef ds:uri="http://schemas.microsoft.com/sharepoint/v3/contenttype/forms"/>
  </ds:schemaRefs>
</ds:datastoreItem>
</file>

<file path=customXml/itemProps2.xml><?xml version="1.0" encoding="utf-8"?>
<ds:datastoreItem xmlns:ds="http://schemas.openxmlformats.org/officeDocument/2006/customXml" ds:itemID="{17B3D450-7FEF-40BF-ABE7-9CE2718B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14774-1229-4785-acc5-013b0f2a525e"/>
    <ds:schemaRef ds:uri="43a07697-30b3-4d4a-947c-98f84299c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6C850-71A6-49D1-AE8E-84EFF3EF8B31}">
  <ds:schemaRefs>
    <ds:schemaRef ds:uri="http://schemas.microsoft.com/office/2006/metadata/properties"/>
    <ds:schemaRef ds:uri="http://schemas.microsoft.com/office/infopath/2007/PartnerControls"/>
    <ds:schemaRef ds:uri="43a07697-30b3-4d4a-947c-98f84299c2df"/>
    <ds:schemaRef ds:uri="dee14774-1229-4785-acc5-013b0f2a52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WEO Chapter 3 April 2026</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Figure 3.13.</vt:lpstr>
      <vt:lpstr>Figure 3.14.</vt:lpstr>
      <vt:lpstr>Figure 3.1.1.</vt:lpstr>
      <vt:lpstr>Figure 3.3.1.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Nunez Allue, Begona</dc:creator>
  <cp:keywords/>
  <dc:description/>
  <cp:lastModifiedBy>Desberg, Owen Russell</cp:lastModifiedBy>
  <cp:revision/>
  <dcterms:created xsi:type="dcterms:W3CDTF">2015-04-10T15:46:56Z</dcterms:created>
  <dcterms:modified xsi:type="dcterms:W3CDTF">2026-04-07T12:55:25Z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ontentTypeId">
    <vt:lpwstr>0x010100F69EDAFEB3606E4AB370EE207AD9B01D</vt:lpwstr>
  </property>
  <property fmtid="{D5CDD505-2E9C-101B-9397-08002B2CF9AE}" pid="5" name="MediaServiceImageTags">
    <vt:lpwstr/>
  </property>
  <property fmtid="{D5CDD505-2E9C-101B-9397-08002B2CF9AE}" pid="6" name="MSIP_Label_e12c16c5-ae7d-4499-be80-e5a5a2868224_Enabled">
    <vt:lpwstr>true</vt:lpwstr>
  </property>
  <property fmtid="{D5CDD505-2E9C-101B-9397-08002B2CF9AE}" pid="7" name="MSIP_Label_e12c16c5-ae7d-4499-be80-e5a5a2868224_SetDate">
    <vt:lpwstr>2026-04-06T20:26:49Z</vt:lpwstr>
  </property>
  <property fmtid="{D5CDD505-2E9C-101B-9397-08002B2CF9AE}" pid="8" name="MSIP_Label_e12c16c5-ae7d-4499-be80-e5a5a2868224_Method">
    <vt:lpwstr>Privileged</vt:lpwstr>
  </property>
  <property fmtid="{D5CDD505-2E9C-101B-9397-08002B2CF9AE}" pid="9" name="MSIP_Label_e12c16c5-ae7d-4499-be80-e5a5a2868224_Name">
    <vt:lpwstr>e12c16c5-ae7d-4499-be80-e5a5a2868224</vt:lpwstr>
  </property>
  <property fmtid="{D5CDD505-2E9C-101B-9397-08002B2CF9AE}" pid="10" name="MSIP_Label_e12c16c5-ae7d-4499-be80-e5a5a2868224_SiteId">
    <vt:lpwstr>8085fa43-302e-45bd-b171-a6648c3b6be7</vt:lpwstr>
  </property>
  <property fmtid="{D5CDD505-2E9C-101B-9397-08002B2CF9AE}" pid="11" name="MSIP_Label_e12c16c5-ae7d-4499-be80-e5a5a2868224_ActionId">
    <vt:lpwstr>38badc71-ab4a-4027-a63d-c3876f9ccf4d</vt:lpwstr>
  </property>
  <property fmtid="{D5CDD505-2E9C-101B-9397-08002B2CF9AE}" pid="12" name="MSIP_Label_e12c16c5-ae7d-4499-be80-e5a5a2868224_ContentBits">
    <vt:lpwstr>0</vt:lpwstr>
  </property>
  <property fmtid="{D5CDD505-2E9C-101B-9397-08002B2CF9AE}" pid="13" name="MSIP_Label_e12c16c5-ae7d-4499-be80-e5a5a2868224_Tag">
    <vt:lpwstr>10, 0, 1, 1</vt:lpwstr>
  </property>
</Properties>
</file>